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7795" windowHeight="14385" tabRatio="522"/>
  </bookViews>
  <sheets>
    <sheet name="Додаток2 КПК0217310" sheetId="6" r:id="rId1"/>
  </sheets>
  <definedNames>
    <definedName name="_xlnm.Print_Area" localSheetId="0">'Додаток2 КПК0217310'!$A$1:$BY$240</definedName>
  </definedNames>
  <calcPr calcId="124519"/>
</workbook>
</file>

<file path=xl/calcChain.xml><?xml version="1.0" encoding="utf-8"?>
<calcChain xmlns="http://schemas.openxmlformats.org/spreadsheetml/2006/main">
  <c r="BH217" i="6"/>
  <c r="AT217"/>
  <c r="AJ217"/>
  <c r="BG208"/>
  <c r="AQ208"/>
  <c r="AZ185"/>
  <c r="AK185"/>
  <c r="BO177"/>
  <c r="AZ177"/>
  <c r="AK177"/>
  <c r="BE148"/>
  <c r="AP148"/>
  <c r="BE147"/>
  <c r="AP147"/>
  <c r="BE146"/>
  <c r="AP146"/>
  <c r="BE145"/>
  <c r="AP145"/>
  <c r="BE144"/>
  <c r="AP144"/>
  <c r="BE143"/>
  <c r="AP143"/>
  <c r="BE142"/>
  <c r="AP142"/>
  <c r="BE141"/>
  <c r="AP141"/>
  <c r="BE140"/>
  <c r="AP140"/>
  <c r="BE139"/>
  <c r="AP139"/>
  <c r="BE138"/>
  <c r="AP138"/>
  <c r="BE137"/>
  <c r="AP137"/>
  <c r="BE136"/>
  <c r="AP136"/>
  <c r="BE135"/>
  <c r="AP135"/>
  <c r="BT128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D106"/>
  <c r="AJ106"/>
  <c r="BD105"/>
  <c r="AJ105"/>
  <c r="BD104"/>
  <c r="AJ104"/>
  <c r="BD103"/>
  <c r="AJ103"/>
  <c r="BU95"/>
  <c r="BB95"/>
  <c r="AI95"/>
  <c r="BU94"/>
  <c r="BB94"/>
  <c r="AI94"/>
  <c r="BU93"/>
  <c r="BB93"/>
  <c r="AI93"/>
  <c r="BU92"/>
  <c r="BB92"/>
  <c r="AI92"/>
  <c r="BG82"/>
  <c r="AM82"/>
  <c r="BG74"/>
  <c r="AM74"/>
  <c r="BG73"/>
  <c r="AM73"/>
  <c r="BG72"/>
  <c r="AM72"/>
  <c r="BG71"/>
  <c r="AM71"/>
  <c r="BU63"/>
  <c r="BB63"/>
  <c r="AI63"/>
  <c r="BU55"/>
  <c r="BB55"/>
  <c r="AI55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<sst xmlns="http://schemas.openxmlformats.org/spreadsheetml/2006/main" count="723" uniqueCount="260">
  <si>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</si>
  <si>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</si>
  <si>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</si>
  <si>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</si>
  <si>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</si>
  <si>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</si>
  <si>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</si>
  <si>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</si>
  <si>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</si>
  <si>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</si>
  <si>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</si>
  <si>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</si>
  <si>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</si>
  <si>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</si>
  <si>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</si>
  <si>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</si>
  <si>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</si>
  <si>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</si>
  <si>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</si>
  <si>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</si>
  <si>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</si>
  <si>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</si>
  <si>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</si>
  <si>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</si>
  <si>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</si>
  <si>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</si>
  <si>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</si>
  <si>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</si>
  <si>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</si>
  <si>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</si>
  <si>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</si>
  <si>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</si>
  <si>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</si>
  <si>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</si>
  <si>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</si>
  <si>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</si>
  <si>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</si>
  <si>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</si>
  <si>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</si>
  <si>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</si>
  <si>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</si>
  <si>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</si>
  <si>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</si>
  <si>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</si>
  <si>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</si>
  <si>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</si>
  <si>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</si>
  <si>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</si>
  <si>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</si>
  <si>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</si>
  <si>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</si>
  <si>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</si>
  <si>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</si>
  <si>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</si>
  <si>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</si>
  <si>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</si>
  <si>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</si>
  <si>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</si>
  <si>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</si>
  <si>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</si>
  <si>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</si>
  <si>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</si>
  <si>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</si>
  <si>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</si>
  <si>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</si>
  <si>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</si>
  <si>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</si>
  <si>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</si>
  <si>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</si>
  <si>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</si>
  <si>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</si>
  <si>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</si>
  <si>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</si>
  <si>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</si>
  <si>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</si>
  <si>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</si>
  <si>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</si>
  <si>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</si>
  <si>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</si>
  <si>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</si>
  <si>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</si>
  <si>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</si>
  <si>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</si>
  <si>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</si>
  <si>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</si>
  <si>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</si>
  <si>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</si>
  <si>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</si>
  <si>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</si>
  <si>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</si>
  <si>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</si>
  <si>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</si>
  <si>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</si>
  <si>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</si>
  <si>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</si>
  <si>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</si>
  <si>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</si>
  <si>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</si>
  <si>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</si>
  <si>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</si>
  <si>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</si>
  <si>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</si>
  <si>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</si>
  <si>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</si>
  <si>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</si>
  <si>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</si>
  <si>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</si>
  <si>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</si>
  <si>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</si>
  <si>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</si>
  <si>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</si>
  <si>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</si>
  <si>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</si>
  <si>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</si>
  <si>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</si>
  <si>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</si>
  <si>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</si>
  <si>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</si>
  <si>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</si>
  <si>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</si>
  <si>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</si>
  <si>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</si>
  <si>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</si>
  <si>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</si>
  <si>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</si>
  <si>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</si>
  <si>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</si>
  <si>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</si>
  <si>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</si>
  <si>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</si>
  <si>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</si>
  <si>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</si>
  <si>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</si>
  <si>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</si>
  <si>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</si>
  <si>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</si>
  <si>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</si>
  <si>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</si>
  <si>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</si>
  <si>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</si>
  <si>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</si>
  <si>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</si>
  <si>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</si>
  <si>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</si>
  <si>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</si>
  <si>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</si>
  <si>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</si>
  <si>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</si>
  <si>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</si>
  <si>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</si>
  <si>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</si>
  <si>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</si>
  <si>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</si>
  <si>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</si>
  <si>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</si>
  <si>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</si>
  <si>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</si>
  <si>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</si>
  <si>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</si>
  <si>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</si>
  <si>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</si>
  <si>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</si>
  <si>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</si>
  <si>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</si>
  <si>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</si>
  <si>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</si>
  <si>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</si>
  <si>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</si>
  <si>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</si>
  <si>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</si>
  <si>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</si>
  <si>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</si>
  <si>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</si>
  <si>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</si>
  <si>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</si>
  <si>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Оплата послуг (крім комунальних)</t>
  </si>
  <si>
    <t>Капітальне будівництво (придбання) інших об`єктів</t>
  </si>
  <si>
    <t>Реконструкція та реставрація інших об`єктів</t>
  </si>
  <si>
    <t>Реконструкція  вуличного освітлення в населених пунктах сільської ради</t>
  </si>
  <si>
    <t>виготовлення та проведення експертизи ПКД по проекту «Нове будівництво підвідного водогону до с.Олександрівка Широківського району Дніпропетровської області»</t>
  </si>
  <si>
    <t>проведення робіт по проекту «Нове будівництво підвідного водогону до с.Олександрівка Широківського району Дніпропетровської області»</t>
  </si>
  <si>
    <t>затрат</t>
  </si>
  <si>
    <t>обсяг видатків на виконання пректу будівництва</t>
  </si>
  <si>
    <t>грн.</t>
  </si>
  <si>
    <t>Кошторис</t>
  </si>
  <si>
    <t>обсяг видатків на виконання проекту</t>
  </si>
  <si>
    <t>продукту</t>
  </si>
  <si>
    <t>ротяжність вуличної мережі, на якій планується провести реконструкцію освітлення</t>
  </si>
  <si>
    <t>км.</t>
  </si>
  <si>
    <t>облік</t>
  </si>
  <si>
    <t>Протяжність підвідного водопроводу, який паланується побудувати</t>
  </si>
  <si>
    <t>Звітність</t>
  </si>
  <si>
    <t>Кількість об`єктів для виготовлення ПКД</t>
  </si>
  <si>
    <t>од.</t>
  </si>
  <si>
    <t>ефективності</t>
  </si>
  <si>
    <t>середня вартість 1 пог.км. реконструкції освітлення вуличнї мережі</t>
  </si>
  <si>
    <t>Розрахунок</t>
  </si>
  <si>
    <t>середня вартість виготовлення ПКД на 1 об`єкт</t>
  </si>
  <si>
    <t>Середня вартість робіт за 1 км. Збудованного водогону</t>
  </si>
  <si>
    <t>якості</t>
  </si>
  <si>
    <t>відсоток відреконструйованої вуличної мережі до запланованої</t>
  </si>
  <si>
    <t>відс.</t>
  </si>
  <si>
    <t>відсоток готовності об`єкта до будівництва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</si>
  <si>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</si>
  <si>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</si>
  <si>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</si>
  <si>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розвитку інфраструктури населених пунктів об'єднаної територіальної громади</t>
  </si>
  <si>
    <t>Реконструкція мережі зовнішнього освітлення</t>
  </si>
  <si>
    <t>Бюджетний кодекс України: Закон України "Промісцеве самоврядування в Україні" Конституція України; Закон України "Про державний бюджет на 2020 рік"; Закон України "Про благоустрій населених пунктів"; Наказ Міністерства фінансів України від 28 серпня 2014 року № 836 «Про деякі питання запровадження програмно- цільового методу складання та виконання місцевих бюджетів»,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</t>
  </si>
  <si>
    <t>(0)(2)</t>
  </si>
  <si>
    <t>Виконавчий комітет Гречаноподівської сільської ради</t>
  </si>
  <si>
    <t>Сільський голова</t>
  </si>
  <si>
    <t>начальник фінансового відділу</t>
  </si>
  <si>
    <t>Г.О Усик</t>
  </si>
  <si>
    <t>Л.С Рябініна</t>
  </si>
  <si>
    <t>41060223</t>
  </si>
  <si>
    <t>04530000000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</si>
  <si>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</si>
  <si>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</si>
  <si>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</si>
  <si>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</si>
  <si>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</si>
  <si>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</si>
  <si>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</si>
  <si>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</si>
  <si>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</si>
  <si>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</si>
  <si>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</si>
  <si>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</si>
  <si>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</si>
  <si>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</si>
  <si>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</si>
  <si>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</si>
  <si>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</si>
  <si>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</si>
  <si>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</si>
  <si>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</si>
  <si>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</si>
  <si>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</si>
  <si>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</si>
  <si>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</si>
  <si>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</si>
  <si>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</si>
  <si>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</si>
  <si>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</si>
  <si>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</si>
  <si>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</si>
  <si>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</si>
  <si>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</si>
  <si>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</si>
  <si>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</si>
  <si>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</si>
  <si>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</si>
  <si>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</si>
  <si>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(0)(2)(1)(7)(3)(1)(0)</t>
  </si>
  <si>
    <t>(7)(3)(1)(0)</t>
  </si>
  <si>
    <t>(0)(4)(4)(3)</t>
  </si>
  <si>
    <t>Будівництво об`єктів житлово-комунального господарства</t>
  </si>
  <si>
    <t> Виконавчий комітет Гречаноподівської сільської ради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</si>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</sst>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1"/>
  <sheetViews>
    <sheetView tabSelected="1" topLeftCell="A22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7" t="s">
        <v>210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209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215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7" t="s">
        <v>258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259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215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254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255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256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257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1" t="s">
        <v>216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6" t="s">
        <v>206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6" t="s">
        <v>207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45" customHeight="1">
      <c r="A21" s="126" t="s">
        <v>208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218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221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228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12818.23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12818.23</v>
      </c>
      <c r="BC30" s="97"/>
      <c r="BD30" s="97"/>
      <c r="BE30" s="97"/>
      <c r="BF30" s="98"/>
      <c r="BG30" s="96">
        <v>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0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963137.22</v>
      </c>
      <c r="AT31" s="97"/>
      <c r="AU31" s="97"/>
      <c r="AV31" s="97"/>
      <c r="AW31" s="98"/>
      <c r="AX31" s="96">
        <v>963137.22</v>
      </c>
      <c r="AY31" s="97"/>
      <c r="AZ31" s="97"/>
      <c r="BA31" s="98"/>
      <c r="BB31" s="96">
        <f>IF(ISNUMBER(AN31),AN31,0)+IF(ISNUMBER(AS31),AS31,0)</f>
        <v>963137.22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1000000</v>
      </c>
      <c r="BM31" s="97"/>
      <c r="BN31" s="97"/>
      <c r="BO31" s="97"/>
      <c r="BP31" s="98"/>
      <c r="BQ31" s="96">
        <v>1000000</v>
      </c>
      <c r="BR31" s="97"/>
      <c r="BS31" s="97"/>
      <c r="BT31" s="98"/>
      <c r="BU31" s="96">
        <f>IF(ISNUMBER(BG31),BG31,0)+IF(ISNUMBER(BL31),BL31,0)</f>
        <v>1000000</v>
      </c>
      <c r="BV31" s="97"/>
      <c r="BW31" s="97"/>
      <c r="BX31" s="97"/>
      <c r="BY31" s="98"/>
    </row>
    <row r="32" spans="1:79" s="6" customFormat="1" ht="12.75" customHeight="1">
      <c r="A32" s="87"/>
      <c r="B32" s="85"/>
      <c r="C32" s="85"/>
      <c r="D32" s="86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>
        <v>0</v>
      </c>
      <c r="AA32" s="103"/>
      <c r="AB32" s="103"/>
      <c r="AC32" s="103"/>
      <c r="AD32" s="103"/>
      <c r="AE32" s="104">
        <v>0</v>
      </c>
      <c r="AF32" s="105"/>
      <c r="AG32" s="105"/>
      <c r="AH32" s="106"/>
      <c r="AI32" s="104">
        <f>IF(ISNUMBER(U32),U32,0)+IF(ISNUMBER(Z32),Z32,0)</f>
        <v>0</v>
      </c>
      <c r="AJ32" s="105"/>
      <c r="AK32" s="105"/>
      <c r="AL32" s="105"/>
      <c r="AM32" s="106"/>
      <c r="AN32" s="104">
        <v>12818.23</v>
      </c>
      <c r="AO32" s="105"/>
      <c r="AP32" s="105"/>
      <c r="AQ32" s="105"/>
      <c r="AR32" s="106"/>
      <c r="AS32" s="104">
        <v>963137.22</v>
      </c>
      <c r="AT32" s="105"/>
      <c r="AU32" s="105"/>
      <c r="AV32" s="105"/>
      <c r="AW32" s="106"/>
      <c r="AX32" s="104">
        <v>963137.22</v>
      </c>
      <c r="AY32" s="105"/>
      <c r="AZ32" s="105"/>
      <c r="BA32" s="106"/>
      <c r="BB32" s="104">
        <f>IF(ISNUMBER(AN32),AN32,0)+IF(ISNUMBER(AS32),AS32,0)</f>
        <v>975955.45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1000000</v>
      </c>
      <c r="BM32" s="105"/>
      <c r="BN32" s="105"/>
      <c r="BO32" s="105"/>
      <c r="BP32" s="106"/>
      <c r="BQ32" s="104">
        <v>1000000</v>
      </c>
      <c r="BR32" s="105"/>
      <c r="BS32" s="105"/>
      <c r="BT32" s="106"/>
      <c r="BU32" s="104">
        <f>IF(ISNUMBER(BG32),BG32,0)+IF(ISNUMBER(BL32),BL32,0)</f>
        <v>1000000</v>
      </c>
      <c r="BV32" s="105"/>
      <c r="BW32" s="105"/>
      <c r="BX32" s="105"/>
      <c r="BY32" s="106"/>
    </row>
    <row r="34" spans="1:79" ht="14.25" customHeight="1">
      <c r="A34" s="58" t="s">
        <v>243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" customHeight="1">
      <c r="A35" s="53" t="s">
        <v>217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22.5" customHeight="1">
      <c r="A36" s="61" t="s">
        <v>2</v>
      </c>
      <c r="B36" s="62"/>
      <c r="C36" s="62"/>
      <c r="D36" s="63"/>
      <c r="E36" s="61" t="s">
        <v>19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30" t="s">
        <v>239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6" t="s">
        <v>244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79" ht="36" customHeight="1">
      <c r="A37" s="64"/>
      <c r="B37" s="65"/>
      <c r="C37" s="65"/>
      <c r="D37" s="66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36" t="s">
        <v>4</v>
      </c>
      <c r="Y37" s="36"/>
      <c r="Z37" s="36"/>
      <c r="AA37" s="36"/>
      <c r="AB37" s="36"/>
      <c r="AC37" s="36" t="s">
        <v>3</v>
      </c>
      <c r="AD37" s="36"/>
      <c r="AE37" s="36"/>
      <c r="AF37" s="36"/>
      <c r="AG37" s="36"/>
      <c r="AH37" s="46" t="s">
        <v>116</v>
      </c>
      <c r="AI37" s="47"/>
      <c r="AJ37" s="47"/>
      <c r="AK37" s="47"/>
      <c r="AL37" s="48"/>
      <c r="AM37" s="30" t="s">
        <v>5</v>
      </c>
      <c r="AN37" s="31"/>
      <c r="AO37" s="31"/>
      <c r="AP37" s="31"/>
      <c r="AQ37" s="32"/>
      <c r="AR37" s="30" t="s">
        <v>4</v>
      </c>
      <c r="AS37" s="31"/>
      <c r="AT37" s="31"/>
      <c r="AU37" s="31"/>
      <c r="AV37" s="32"/>
      <c r="AW37" s="30" t="s">
        <v>3</v>
      </c>
      <c r="AX37" s="31"/>
      <c r="AY37" s="31"/>
      <c r="AZ37" s="31"/>
      <c r="BA37" s="32"/>
      <c r="BB37" s="46" t="s">
        <v>116</v>
      </c>
      <c r="BC37" s="47"/>
      <c r="BD37" s="47"/>
      <c r="BE37" s="47"/>
      <c r="BF37" s="48"/>
      <c r="BG37" s="30" t="s">
        <v>96</v>
      </c>
      <c r="BH37" s="31"/>
      <c r="BI37" s="31"/>
      <c r="BJ37" s="31"/>
      <c r="BK37" s="32"/>
    </row>
    <row r="38" spans="1:79" ht="15" customHeight="1">
      <c r="A38" s="30">
        <v>1</v>
      </c>
      <c r="B38" s="31"/>
      <c r="C38" s="31"/>
      <c r="D38" s="32"/>
      <c r="E38" s="30">
        <v>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36">
        <v>3</v>
      </c>
      <c r="Y38" s="36"/>
      <c r="Z38" s="36"/>
      <c r="AA38" s="36"/>
      <c r="AB38" s="36"/>
      <c r="AC38" s="36">
        <v>4</v>
      </c>
      <c r="AD38" s="36"/>
      <c r="AE38" s="36"/>
      <c r="AF38" s="36"/>
      <c r="AG38" s="36"/>
      <c r="AH38" s="36">
        <v>5</v>
      </c>
      <c r="AI38" s="36"/>
      <c r="AJ38" s="36"/>
      <c r="AK38" s="36"/>
      <c r="AL38" s="36"/>
      <c r="AM38" s="36">
        <v>6</v>
      </c>
      <c r="AN38" s="36"/>
      <c r="AO38" s="36"/>
      <c r="AP38" s="36"/>
      <c r="AQ38" s="36"/>
      <c r="AR38" s="30">
        <v>7</v>
      </c>
      <c r="AS38" s="31"/>
      <c r="AT38" s="31"/>
      <c r="AU38" s="31"/>
      <c r="AV38" s="32"/>
      <c r="AW38" s="30">
        <v>8</v>
      </c>
      <c r="AX38" s="31"/>
      <c r="AY38" s="31"/>
      <c r="AZ38" s="31"/>
      <c r="BA38" s="32"/>
      <c r="BB38" s="30">
        <v>9</v>
      </c>
      <c r="BC38" s="31"/>
      <c r="BD38" s="31"/>
      <c r="BE38" s="31"/>
      <c r="BF38" s="32"/>
      <c r="BG38" s="30">
        <v>10</v>
      </c>
      <c r="BH38" s="31"/>
      <c r="BI38" s="31"/>
      <c r="BJ38" s="31"/>
      <c r="BK38" s="32"/>
    </row>
    <row r="39" spans="1:79" ht="20.25" hidden="1" customHeight="1">
      <c r="A39" s="33" t="s">
        <v>56</v>
      </c>
      <c r="B39" s="34"/>
      <c r="C39" s="34"/>
      <c r="D39" s="35"/>
      <c r="E39" s="33" t="s">
        <v>57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8" t="s">
        <v>60</v>
      </c>
      <c r="Y39" s="38"/>
      <c r="Z39" s="38"/>
      <c r="AA39" s="38"/>
      <c r="AB39" s="38"/>
      <c r="AC39" s="38" t="s">
        <v>61</v>
      </c>
      <c r="AD39" s="38"/>
      <c r="AE39" s="38"/>
      <c r="AF39" s="38"/>
      <c r="AG39" s="38"/>
      <c r="AH39" s="33" t="s">
        <v>94</v>
      </c>
      <c r="AI39" s="34"/>
      <c r="AJ39" s="34"/>
      <c r="AK39" s="34"/>
      <c r="AL39" s="35"/>
      <c r="AM39" s="50" t="s">
        <v>171</v>
      </c>
      <c r="AN39" s="51"/>
      <c r="AO39" s="51"/>
      <c r="AP39" s="51"/>
      <c r="AQ39" s="52"/>
      <c r="AR39" s="33" t="s">
        <v>62</v>
      </c>
      <c r="AS39" s="34"/>
      <c r="AT39" s="34"/>
      <c r="AU39" s="34"/>
      <c r="AV39" s="35"/>
      <c r="AW39" s="33" t="s">
        <v>63</v>
      </c>
      <c r="AX39" s="34"/>
      <c r="AY39" s="34"/>
      <c r="AZ39" s="34"/>
      <c r="BA39" s="35"/>
      <c r="BB39" s="33" t="s">
        <v>95</v>
      </c>
      <c r="BC39" s="34"/>
      <c r="BD39" s="34"/>
      <c r="BE39" s="34"/>
      <c r="BF39" s="35"/>
      <c r="BG39" s="50" t="s">
        <v>171</v>
      </c>
      <c r="BH39" s="51"/>
      <c r="BI39" s="51"/>
      <c r="BJ39" s="51"/>
      <c r="BK39" s="52"/>
      <c r="CA39" t="s">
        <v>23</v>
      </c>
    </row>
    <row r="40" spans="1:79" s="99" customFormat="1" ht="12.75" customHeight="1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>
        <v>0</v>
      </c>
      <c r="Y40" s="97"/>
      <c r="Z40" s="97"/>
      <c r="AA40" s="97"/>
      <c r="AB40" s="98"/>
      <c r="AC40" s="96" t="s">
        <v>173</v>
      </c>
      <c r="AD40" s="97"/>
      <c r="AE40" s="97"/>
      <c r="AF40" s="97"/>
      <c r="AG40" s="98"/>
      <c r="AH40" s="96" t="s">
        <v>173</v>
      </c>
      <c r="AI40" s="97"/>
      <c r="AJ40" s="97"/>
      <c r="AK40" s="97"/>
      <c r="AL40" s="98"/>
      <c r="AM40" s="96">
        <f>IF(ISNUMBER(X40),X40,0)+IF(ISNUMBER(AC40),AC40,0)</f>
        <v>0</v>
      </c>
      <c r="AN40" s="97"/>
      <c r="AO40" s="97"/>
      <c r="AP40" s="97"/>
      <c r="AQ40" s="98"/>
      <c r="AR40" s="96">
        <v>0</v>
      </c>
      <c r="AS40" s="97"/>
      <c r="AT40" s="97"/>
      <c r="AU40" s="97"/>
      <c r="AV40" s="98"/>
      <c r="AW40" s="96" t="s">
        <v>173</v>
      </c>
      <c r="AX40" s="97"/>
      <c r="AY40" s="97"/>
      <c r="AZ40" s="97"/>
      <c r="BA40" s="98"/>
      <c r="BB40" s="96" t="s">
        <v>173</v>
      </c>
      <c r="BC40" s="97"/>
      <c r="BD40" s="97"/>
      <c r="BE40" s="97"/>
      <c r="BF40" s="98"/>
      <c r="BG40" s="95">
        <f>IF(ISNUMBER(AR40),AR40,0)+IF(ISNUMBER(AW40),AW40,0)</f>
        <v>0</v>
      </c>
      <c r="BH40" s="95"/>
      <c r="BI40" s="95"/>
      <c r="BJ40" s="95"/>
      <c r="BK40" s="95"/>
      <c r="CA40" s="99" t="s">
        <v>24</v>
      </c>
    </row>
    <row r="41" spans="1:79" s="99" customFormat="1" ht="25.5" customHeight="1">
      <c r="A41" s="89"/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3000000</v>
      </c>
      <c r="AD41" s="97"/>
      <c r="AE41" s="97"/>
      <c r="AF41" s="97"/>
      <c r="AG41" s="98"/>
      <c r="AH41" s="96">
        <v>3000000</v>
      </c>
      <c r="AI41" s="97"/>
      <c r="AJ41" s="97"/>
      <c r="AK41" s="97"/>
      <c r="AL41" s="98"/>
      <c r="AM41" s="96">
        <f>IF(ISNUMBER(X41),X41,0)+IF(ISNUMBER(AC41),AC41,0)</f>
        <v>3000000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</row>
    <row r="42" spans="1:79" s="6" customFormat="1" ht="12.75" customHeight="1">
      <c r="A42" s="87"/>
      <c r="B42" s="85"/>
      <c r="C42" s="85"/>
      <c r="D42" s="86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3000000</v>
      </c>
      <c r="AD42" s="105"/>
      <c r="AE42" s="105"/>
      <c r="AF42" s="105"/>
      <c r="AG42" s="106"/>
      <c r="AH42" s="104">
        <v>3000000</v>
      </c>
      <c r="AI42" s="105"/>
      <c r="AJ42" s="105"/>
      <c r="AK42" s="105"/>
      <c r="AL42" s="106"/>
      <c r="AM42" s="104">
        <f>IF(ISNUMBER(X42),X42,0)+IF(ISNUMBER(AC42),AC42,0)</f>
        <v>3000000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0</v>
      </c>
      <c r="BH42" s="103"/>
      <c r="BI42" s="103"/>
      <c r="BJ42" s="103"/>
      <c r="BK42" s="103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42" t="s">
        <v>117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9"/>
    </row>
    <row r="46" spans="1:79" ht="14.25" customHeight="1">
      <c r="A46" s="42" t="s">
        <v>229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</row>
    <row r="47" spans="1:79" ht="15" customHeight="1">
      <c r="A47" s="40" t="s">
        <v>217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1:79" ht="23.1" customHeight="1">
      <c r="A48" s="67" t="s">
        <v>118</v>
      </c>
      <c r="B48" s="68"/>
      <c r="C48" s="68"/>
      <c r="D48" s="69"/>
      <c r="E48" s="36" t="s">
        <v>19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0" t="s">
        <v>218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  <c r="AN48" s="30" t="s">
        <v>221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 t="s">
        <v>228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2"/>
    </row>
    <row r="49" spans="1:79" ht="48.75" customHeight="1">
      <c r="A49" s="70"/>
      <c r="B49" s="71"/>
      <c r="C49" s="71"/>
      <c r="D49" s="72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0" t="s">
        <v>4</v>
      </c>
      <c r="V49" s="31"/>
      <c r="W49" s="31"/>
      <c r="X49" s="31"/>
      <c r="Y49" s="32"/>
      <c r="Z49" s="30" t="s">
        <v>3</v>
      </c>
      <c r="AA49" s="31"/>
      <c r="AB49" s="31"/>
      <c r="AC49" s="31"/>
      <c r="AD49" s="32"/>
      <c r="AE49" s="46" t="s">
        <v>116</v>
      </c>
      <c r="AF49" s="47"/>
      <c r="AG49" s="47"/>
      <c r="AH49" s="48"/>
      <c r="AI49" s="30" t="s">
        <v>5</v>
      </c>
      <c r="AJ49" s="31"/>
      <c r="AK49" s="31"/>
      <c r="AL49" s="31"/>
      <c r="AM49" s="32"/>
      <c r="AN49" s="30" t="s">
        <v>4</v>
      </c>
      <c r="AO49" s="31"/>
      <c r="AP49" s="31"/>
      <c r="AQ49" s="31"/>
      <c r="AR49" s="32"/>
      <c r="AS49" s="30" t="s">
        <v>3</v>
      </c>
      <c r="AT49" s="31"/>
      <c r="AU49" s="31"/>
      <c r="AV49" s="31"/>
      <c r="AW49" s="32"/>
      <c r="AX49" s="46" t="s">
        <v>116</v>
      </c>
      <c r="AY49" s="47"/>
      <c r="AZ49" s="47"/>
      <c r="BA49" s="48"/>
      <c r="BB49" s="30" t="s">
        <v>96</v>
      </c>
      <c r="BC49" s="31"/>
      <c r="BD49" s="31"/>
      <c r="BE49" s="31"/>
      <c r="BF49" s="32"/>
      <c r="BG49" s="30" t="s">
        <v>4</v>
      </c>
      <c r="BH49" s="31"/>
      <c r="BI49" s="31"/>
      <c r="BJ49" s="31"/>
      <c r="BK49" s="32"/>
      <c r="BL49" s="30" t="s">
        <v>3</v>
      </c>
      <c r="BM49" s="31"/>
      <c r="BN49" s="31"/>
      <c r="BO49" s="31"/>
      <c r="BP49" s="32"/>
      <c r="BQ49" s="46" t="s">
        <v>116</v>
      </c>
      <c r="BR49" s="47"/>
      <c r="BS49" s="47"/>
      <c r="BT49" s="48"/>
      <c r="BU49" s="30" t="s">
        <v>97</v>
      </c>
      <c r="BV49" s="31"/>
      <c r="BW49" s="31"/>
      <c r="BX49" s="31"/>
      <c r="BY49" s="32"/>
    </row>
    <row r="50" spans="1:79" ht="15" customHeight="1">
      <c r="A50" s="30">
        <v>1</v>
      </c>
      <c r="B50" s="31"/>
      <c r="C50" s="31"/>
      <c r="D50" s="32"/>
      <c r="E50" s="30">
        <v>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0">
        <v>3</v>
      </c>
      <c r="V50" s="31"/>
      <c r="W50" s="31"/>
      <c r="X50" s="31"/>
      <c r="Y50" s="32"/>
      <c r="Z50" s="30">
        <v>4</v>
      </c>
      <c r="AA50" s="31"/>
      <c r="AB50" s="31"/>
      <c r="AC50" s="31"/>
      <c r="AD50" s="32"/>
      <c r="AE50" s="30">
        <v>5</v>
      </c>
      <c r="AF50" s="31"/>
      <c r="AG50" s="31"/>
      <c r="AH50" s="32"/>
      <c r="AI50" s="30">
        <v>6</v>
      </c>
      <c r="AJ50" s="31"/>
      <c r="AK50" s="31"/>
      <c r="AL50" s="31"/>
      <c r="AM50" s="32"/>
      <c r="AN50" s="30">
        <v>7</v>
      </c>
      <c r="AO50" s="31"/>
      <c r="AP50" s="31"/>
      <c r="AQ50" s="31"/>
      <c r="AR50" s="32"/>
      <c r="AS50" s="30">
        <v>8</v>
      </c>
      <c r="AT50" s="31"/>
      <c r="AU50" s="31"/>
      <c r="AV50" s="31"/>
      <c r="AW50" s="32"/>
      <c r="AX50" s="30">
        <v>9</v>
      </c>
      <c r="AY50" s="31"/>
      <c r="AZ50" s="31"/>
      <c r="BA50" s="32"/>
      <c r="BB50" s="30">
        <v>10</v>
      </c>
      <c r="BC50" s="31"/>
      <c r="BD50" s="31"/>
      <c r="BE50" s="31"/>
      <c r="BF50" s="32"/>
      <c r="BG50" s="30">
        <v>11</v>
      </c>
      <c r="BH50" s="31"/>
      <c r="BI50" s="31"/>
      <c r="BJ50" s="31"/>
      <c r="BK50" s="32"/>
      <c r="BL50" s="30">
        <v>12</v>
      </c>
      <c r="BM50" s="31"/>
      <c r="BN50" s="31"/>
      <c r="BO50" s="31"/>
      <c r="BP50" s="32"/>
      <c r="BQ50" s="30">
        <v>13</v>
      </c>
      <c r="BR50" s="31"/>
      <c r="BS50" s="31"/>
      <c r="BT50" s="32"/>
      <c r="BU50" s="30">
        <v>14</v>
      </c>
      <c r="BV50" s="31"/>
      <c r="BW50" s="31"/>
      <c r="BX50" s="31"/>
      <c r="BY50" s="32"/>
    </row>
    <row r="51" spans="1:79" s="1" customFormat="1" ht="12.75" hidden="1" customHeight="1">
      <c r="A51" s="33" t="s">
        <v>64</v>
      </c>
      <c r="B51" s="34"/>
      <c r="C51" s="34"/>
      <c r="D51" s="35"/>
      <c r="E51" s="33" t="s">
        <v>57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3" t="s">
        <v>65</v>
      </c>
      <c r="V51" s="34"/>
      <c r="W51" s="34"/>
      <c r="X51" s="34"/>
      <c r="Y51" s="35"/>
      <c r="Z51" s="33" t="s">
        <v>66</v>
      </c>
      <c r="AA51" s="34"/>
      <c r="AB51" s="34"/>
      <c r="AC51" s="34"/>
      <c r="AD51" s="35"/>
      <c r="AE51" s="33" t="s">
        <v>91</v>
      </c>
      <c r="AF51" s="34"/>
      <c r="AG51" s="34"/>
      <c r="AH51" s="35"/>
      <c r="AI51" s="50" t="s">
        <v>170</v>
      </c>
      <c r="AJ51" s="51"/>
      <c r="AK51" s="51"/>
      <c r="AL51" s="51"/>
      <c r="AM51" s="52"/>
      <c r="AN51" s="33" t="s">
        <v>67</v>
      </c>
      <c r="AO51" s="34"/>
      <c r="AP51" s="34"/>
      <c r="AQ51" s="34"/>
      <c r="AR51" s="35"/>
      <c r="AS51" s="33" t="s">
        <v>68</v>
      </c>
      <c r="AT51" s="34"/>
      <c r="AU51" s="34"/>
      <c r="AV51" s="34"/>
      <c r="AW51" s="35"/>
      <c r="AX51" s="33" t="s">
        <v>92</v>
      </c>
      <c r="AY51" s="34"/>
      <c r="AZ51" s="34"/>
      <c r="BA51" s="35"/>
      <c r="BB51" s="50" t="s">
        <v>170</v>
      </c>
      <c r="BC51" s="51"/>
      <c r="BD51" s="51"/>
      <c r="BE51" s="51"/>
      <c r="BF51" s="52"/>
      <c r="BG51" s="33" t="s">
        <v>58</v>
      </c>
      <c r="BH51" s="34"/>
      <c r="BI51" s="34"/>
      <c r="BJ51" s="34"/>
      <c r="BK51" s="35"/>
      <c r="BL51" s="33" t="s">
        <v>59</v>
      </c>
      <c r="BM51" s="34"/>
      <c r="BN51" s="34"/>
      <c r="BO51" s="34"/>
      <c r="BP51" s="35"/>
      <c r="BQ51" s="33" t="s">
        <v>93</v>
      </c>
      <c r="BR51" s="34"/>
      <c r="BS51" s="34"/>
      <c r="BT51" s="35"/>
      <c r="BU51" s="50" t="s">
        <v>170</v>
      </c>
      <c r="BV51" s="51"/>
      <c r="BW51" s="51"/>
      <c r="BX51" s="51"/>
      <c r="BY51" s="52"/>
      <c r="CA51" t="s">
        <v>25</v>
      </c>
    </row>
    <row r="52" spans="1:79" s="99" customFormat="1" ht="12.75" customHeight="1">
      <c r="A52" s="89">
        <v>2240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12818.23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12818.23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0</v>
      </c>
      <c r="BV52" s="97"/>
      <c r="BW52" s="97"/>
      <c r="BX52" s="97"/>
      <c r="BY52" s="98"/>
      <c r="CA52" s="99" t="s">
        <v>26</v>
      </c>
    </row>
    <row r="53" spans="1:79" s="99" customFormat="1" ht="25.5" customHeight="1">
      <c r="A53" s="89">
        <v>3122</v>
      </c>
      <c r="B53" s="90"/>
      <c r="C53" s="90"/>
      <c r="D53" s="91"/>
      <c r="E53" s="92" t="s">
        <v>176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0</v>
      </c>
      <c r="BC53" s="97"/>
      <c r="BD53" s="97"/>
      <c r="BE53" s="97"/>
      <c r="BF53" s="98"/>
      <c r="BG53" s="96">
        <v>0</v>
      </c>
      <c r="BH53" s="97"/>
      <c r="BI53" s="97"/>
      <c r="BJ53" s="97"/>
      <c r="BK53" s="98"/>
      <c r="BL53" s="96">
        <v>1000000</v>
      </c>
      <c r="BM53" s="97"/>
      <c r="BN53" s="97"/>
      <c r="BO53" s="97"/>
      <c r="BP53" s="98"/>
      <c r="BQ53" s="96">
        <v>1000000</v>
      </c>
      <c r="BR53" s="97"/>
      <c r="BS53" s="97"/>
      <c r="BT53" s="98"/>
      <c r="BU53" s="96">
        <f>IF(ISNUMBER(BG53),BG53,0)+IF(ISNUMBER(BL53),BL53,0)</f>
        <v>1000000</v>
      </c>
      <c r="BV53" s="97"/>
      <c r="BW53" s="97"/>
      <c r="BX53" s="97"/>
      <c r="BY53" s="98"/>
    </row>
    <row r="54" spans="1:79" s="99" customFormat="1" ht="12.75" customHeight="1">
      <c r="A54" s="89">
        <v>3142</v>
      </c>
      <c r="B54" s="90"/>
      <c r="C54" s="90"/>
      <c r="D54" s="91"/>
      <c r="E54" s="92" t="s">
        <v>177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963137.22</v>
      </c>
      <c r="AT54" s="97"/>
      <c r="AU54" s="97"/>
      <c r="AV54" s="97"/>
      <c r="AW54" s="98"/>
      <c r="AX54" s="96">
        <v>963137.22</v>
      </c>
      <c r="AY54" s="97"/>
      <c r="AZ54" s="97"/>
      <c r="BA54" s="98"/>
      <c r="BB54" s="96">
        <f>IF(ISNUMBER(AN54),AN54,0)+IF(ISNUMBER(AS54),AS54,0)</f>
        <v>963137.22</v>
      </c>
      <c r="BC54" s="97"/>
      <c r="BD54" s="97"/>
      <c r="BE54" s="97"/>
      <c r="BF54" s="98"/>
      <c r="BG54" s="96">
        <v>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0</v>
      </c>
      <c r="BV54" s="97"/>
      <c r="BW54" s="97"/>
      <c r="BX54" s="97"/>
      <c r="BY54" s="98"/>
    </row>
    <row r="55" spans="1:79" s="6" customFormat="1" ht="12.75" customHeight="1">
      <c r="A55" s="87"/>
      <c r="B55" s="85"/>
      <c r="C55" s="85"/>
      <c r="D55" s="86"/>
      <c r="E55" s="100" t="s">
        <v>147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4">
        <v>0</v>
      </c>
      <c r="V55" s="105"/>
      <c r="W55" s="105"/>
      <c r="X55" s="105"/>
      <c r="Y55" s="106"/>
      <c r="Z55" s="104">
        <v>0</v>
      </c>
      <c r="AA55" s="105"/>
      <c r="AB55" s="105"/>
      <c r="AC55" s="105"/>
      <c r="AD55" s="106"/>
      <c r="AE55" s="104">
        <v>0</v>
      </c>
      <c r="AF55" s="105"/>
      <c r="AG55" s="105"/>
      <c r="AH55" s="106"/>
      <c r="AI55" s="104">
        <f>IF(ISNUMBER(U55),U55,0)+IF(ISNUMBER(Z55),Z55,0)</f>
        <v>0</v>
      </c>
      <c r="AJ55" s="105"/>
      <c r="AK55" s="105"/>
      <c r="AL55" s="105"/>
      <c r="AM55" s="106"/>
      <c r="AN55" s="104">
        <v>12818.23</v>
      </c>
      <c r="AO55" s="105"/>
      <c r="AP55" s="105"/>
      <c r="AQ55" s="105"/>
      <c r="AR55" s="106"/>
      <c r="AS55" s="104">
        <v>963137.22</v>
      </c>
      <c r="AT55" s="105"/>
      <c r="AU55" s="105"/>
      <c r="AV55" s="105"/>
      <c r="AW55" s="106"/>
      <c r="AX55" s="104">
        <v>963137.22</v>
      </c>
      <c r="AY55" s="105"/>
      <c r="AZ55" s="105"/>
      <c r="BA55" s="106"/>
      <c r="BB55" s="104">
        <f>IF(ISNUMBER(AN55),AN55,0)+IF(ISNUMBER(AS55),AS55,0)</f>
        <v>975955.45</v>
      </c>
      <c r="BC55" s="105"/>
      <c r="BD55" s="105"/>
      <c r="BE55" s="105"/>
      <c r="BF55" s="106"/>
      <c r="BG55" s="104">
        <v>0</v>
      </c>
      <c r="BH55" s="105"/>
      <c r="BI55" s="105"/>
      <c r="BJ55" s="105"/>
      <c r="BK55" s="106"/>
      <c r="BL55" s="104">
        <v>1000000</v>
      </c>
      <c r="BM55" s="105"/>
      <c r="BN55" s="105"/>
      <c r="BO55" s="105"/>
      <c r="BP55" s="106"/>
      <c r="BQ55" s="104">
        <v>1000000</v>
      </c>
      <c r="BR55" s="105"/>
      <c r="BS55" s="105"/>
      <c r="BT55" s="106"/>
      <c r="BU55" s="104">
        <f>IF(ISNUMBER(BG55),BG55,0)+IF(ISNUMBER(BL55),BL55,0)</f>
        <v>1000000</v>
      </c>
      <c r="BV55" s="105"/>
      <c r="BW55" s="105"/>
      <c r="BX55" s="105"/>
      <c r="BY55" s="106"/>
    </row>
    <row r="57" spans="1:79" ht="14.25" customHeight="1">
      <c r="A57" s="42" t="s">
        <v>230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79" ht="15" customHeight="1">
      <c r="A58" s="53" t="s">
        <v>217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</row>
    <row r="59" spans="1:79" ht="23.1" customHeight="1">
      <c r="A59" s="67" t="s">
        <v>119</v>
      </c>
      <c r="B59" s="68"/>
      <c r="C59" s="68"/>
      <c r="D59" s="68"/>
      <c r="E59" s="69"/>
      <c r="F59" s="36" t="s">
        <v>19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0" t="s">
        <v>218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2"/>
      <c r="AN59" s="30" t="s">
        <v>221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2"/>
      <c r="BG59" s="30" t="s">
        <v>228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2"/>
    </row>
    <row r="60" spans="1:79" ht="51.75" customHeight="1">
      <c r="A60" s="70"/>
      <c r="B60" s="71"/>
      <c r="C60" s="71"/>
      <c r="D60" s="71"/>
      <c r="E60" s="72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0" t="s">
        <v>4</v>
      </c>
      <c r="V60" s="31"/>
      <c r="W60" s="31"/>
      <c r="X60" s="31"/>
      <c r="Y60" s="32"/>
      <c r="Z60" s="30" t="s">
        <v>3</v>
      </c>
      <c r="AA60" s="31"/>
      <c r="AB60" s="31"/>
      <c r="AC60" s="31"/>
      <c r="AD60" s="32"/>
      <c r="AE60" s="46" t="s">
        <v>116</v>
      </c>
      <c r="AF60" s="47"/>
      <c r="AG60" s="47"/>
      <c r="AH60" s="48"/>
      <c r="AI60" s="30" t="s">
        <v>5</v>
      </c>
      <c r="AJ60" s="31"/>
      <c r="AK60" s="31"/>
      <c r="AL60" s="31"/>
      <c r="AM60" s="32"/>
      <c r="AN60" s="30" t="s">
        <v>4</v>
      </c>
      <c r="AO60" s="31"/>
      <c r="AP60" s="31"/>
      <c r="AQ60" s="31"/>
      <c r="AR60" s="32"/>
      <c r="AS60" s="30" t="s">
        <v>3</v>
      </c>
      <c r="AT60" s="31"/>
      <c r="AU60" s="31"/>
      <c r="AV60" s="31"/>
      <c r="AW60" s="32"/>
      <c r="AX60" s="46" t="s">
        <v>116</v>
      </c>
      <c r="AY60" s="47"/>
      <c r="AZ60" s="47"/>
      <c r="BA60" s="48"/>
      <c r="BB60" s="30" t="s">
        <v>96</v>
      </c>
      <c r="BC60" s="31"/>
      <c r="BD60" s="31"/>
      <c r="BE60" s="31"/>
      <c r="BF60" s="32"/>
      <c r="BG60" s="30" t="s">
        <v>4</v>
      </c>
      <c r="BH60" s="31"/>
      <c r="BI60" s="31"/>
      <c r="BJ60" s="31"/>
      <c r="BK60" s="32"/>
      <c r="BL60" s="30" t="s">
        <v>3</v>
      </c>
      <c r="BM60" s="31"/>
      <c r="BN60" s="31"/>
      <c r="BO60" s="31"/>
      <c r="BP60" s="32"/>
      <c r="BQ60" s="46" t="s">
        <v>116</v>
      </c>
      <c r="BR60" s="47"/>
      <c r="BS60" s="47"/>
      <c r="BT60" s="48"/>
      <c r="BU60" s="36" t="s">
        <v>97</v>
      </c>
      <c r="BV60" s="36"/>
      <c r="BW60" s="36"/>
      <c r="BX60" s="36"/>
      <c r="BY60" s="36"/>
    </row>
    <row r="61" spans="1:79" ht="15" customHeight="1">
      <c r="A61" s="30">
        <v>1</v>
      </c>
      <c r="B61" s="31"/>
      <c r="C61" s="31"/>
      <c r="D61" s="31"/>
      <c r="E61" s="32"/>
      <c r="F61" s="30">
        <v>2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30">
        <v>3</v>
      </c>
      <c r="V61" s="31"/>
      <c r="W61" s="31"/>
      <c r="X61" s="31"/>
      <c r="Y61" s="32"/>
      <c r="Z61" s="30">
        <v>4</v>
      </c>
      <c r="AA61" s="31"/>
      <c r="AB61" s="31"/>
      <c r="AC61" s="31"/>
      <c r="AD61" s="32"/>
      <c r="AE61" s="30">
        <v>5</v>
      </c>
      <c r="AF61" s="31"/>
      <c r="AG61" s="31"/>
      <c r="AH61" s="32"/>
      <c r="AI61" s="30">
        <v>6</v>
      </c>
      <c r="AJ61" s="31"/>
      <c r="AK61" s="31"/>
      <c r="AL61" s="31"/>
      <c r="AM61" s="32"/>
      <c r="AN61" s="30">
        <v>7</v>
      </c>
      <c r="AO61" s="31"/>
      <c r="AP61" s="31"/>
      <c r="AQ61" s="31"/>
      <c r="AR61" s="32"/>
      <c r="AS61" s="30">
        <v>8</v>
      </c>
      <c r="AT61" s="31"/>
      <c r="AU61" s="31"/>
      <c r="AV61" s="31"/>
      <c r="AW61" s="32"/>
      <c r="AX61" s="30">
        <v>9</v>
      </c>
      <c r="AY61" s="31"/>
      <c r="AZ61" s="31"/>
      <c r="BA61" s="32"/>
      <c r="BB61" s="30">
        <v>10</v>
      </c>
      <c r="BC61" s="31"/>
      <c r="BD61" s="31"/>
      <c r="BE61" s="31"/>
      <c r="BF61" s="32"/>
      <c r="BG61" s="30">
        <v>11</v>
      </c>
      <c r="BH61" s="31"/>
      <c r="BI61" s="31"/>
      <c r="BJ61" s="31"/>
      <c r="BK61" s="32"/>
      <c r="BL61" s="30">
        <v>12</v>
      </c>
      <c r="BM61" s="31"/>
      <c r="BN61" s="31"/>
      <c r="BO61" s="31"/>
      <c r="BP61" s="32"/>
      <c r="BQ61" s="30">
        <v>13</v>
      </c>
      <c r="BR61" s="31"/>
      <c r="BS61" s="31"/>
      <c r="BT61" s="32"/>
      <c r="BU61" s="36">
        <v>14</v>
      </c>
      <c r="BV61" s="36"/>
      <c r="BW61" s="36"/>
      <c r="BX61" s="36"/>
      <c r="BY61" s="36"/>
    </row>
    <row r="62" spans="1:79" s="1" customFormat="1" ht="13.5" hidden="1" customHeight="1">
      <c r="A62" s="33" t="s">
        <v>64</v>
      </c>
      <c r="B62" s="34"/>
      <c r="C62" s="34"/>
      <c r="D62" s="34"/>
      <c r="E62" s="35"/>
      <c r="F62" s="33" t="s">
        <v>57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5"/>
      <c r="U62" s="33" t="s">
        <v>65</v>
      </c>
      <c r="V62" s="34"/>
      <c r="W62" s="34"/>
      <c r="X62" s="34"/>
      <c r="Y62" s="35"/>
      <c r="Z62" s="33" t="s">
        <v>66</v>
      </c>
      <c r="AA62" s="34"/>
      <c r="AB62" s="34"/>
      <c r="AC62" s="34"/>
      <c r="AD62" s="35"/>
      <c r="AE62" s="33" t="s">
        <v>91</v>
      </c>
      <c r="AF62" s="34"/>
      <c r="AG62" s="34"/>
      <c r="AH62" s="35"/>
      <c r="AI62" s="50" t="s">
        <v>170</v>
      </c>
      <c r="AJ62" s="51"/>
      <c r="AK62" s="51"/>
      <c r="AL62" s="51"/>
      <c r="AM62" s="52"/>
      <c r="AN62" s="33" t="s">
        <v>67</v>
      </c>
      <c r="AO62" s="34"/>
      <c r="AP62" s="34"/>
      <c r="AQ62" s="34"/>
      <c r="AR62" s="35"/>
      <c r="AS62" s="33" t="s">
        <v>68</v>
      </c>
      <c r="AT62" s="34"/>
      <c r="AU62" s="34"/>
      <c r="AV62" s="34"/>
      <c r="AW62" s="35"/>
      <c r="AX62" s="33" t="s">
        <v>92</v>
      </c>
      <c r="AY62" s="34"/>
      <c r="AZ62" s="34"/>
      <c r="BA62" s="35"/>
      <c r="BB62" s="50" t="s">
        <v>170</v>
      </c>
      <c r="BC62" s="51"/>
      <c r="BD62" s="51"/>
      <c r="BE62" s="51"/>
      <c r="BF62" s="52"/>
      <c r="BG62" s="33" t="s">
        <v>58</v>
      </c>
      <c r="BH62" s="34"/>
      <c r="BI62" s="34"/>
      <c r="BJ62" s="34"/>
      <c r="BK62" s="35"/>
      <c r="BL62" s="33" t="s">
        <v>59</v>
      </c>
      <c r="BM62" s="34"/>
      <c r="BN62" s="34"/>
      <c r="BO62" s="34"/>
      <c r="BP62" s="35"/>
      <c r="BQ62" s="33" t="s">
        <v>93</v>
      </c>
      <c r="BR62" s="34"/>
      <c r="BS62" s="34"/>
      <c r="BT62" s="35"/>
      <c r="BU62" s="44" t="s">
        <v>170</v>
      </c>
      <c r="BV62" s="44"/>
      <c r="BW62" s="44"/>
      <c r="BX62" s="44"/>
      <c r="BY62" s="44"/>
      <c r="CA62" t="s">
        <v>27</v>
      </c>
    </row>
    <row r="63" spans="1:79" s="6" customFormat="1" ht="12.75" customHeight="1">
      <c r="A63" s="87"/>
      <c r="B63" s="85"/>
      <c r="C63" s="85"/>
      <c r="D63" s="85"/>
      <c r="E63" s="86"/>
      <c r="F63" s="87" t="s">
        <v>147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6"/>
      <c r="U63" s="104"/>
      <c r="V63" s="105"/>
      <c r="W63" s="105"/>
      <c r="X63" s="105"/>
      <c r="Y63" s="106"/>
      <c r="Z63" s="104"/>
      <c r="AA63" s="105"/>
      <c r="AB63" s="105"/>
      <c r="AC63" s="105"/>
      <c r="AD63" s="106"/>
      <c r="AE63" s="104"/>
      <c r="AF63" s="105"/>
      <c r="AG63" s="105"/>
      <c r="AH63" s="106"/>
      <c r="AI63" s="104">
        <f>IF(ISNUMBER(U63),U63,0)+IF(ISNUMBER(Z63),Z63,0)</f>
        <v>0</v>
      </c>
      <c r="AJ63" s="105"/>
      <c r="AK63" s="105"/>
      <c r="AL63" s="105"/>
      <c r="AM63" s="106"/>
      <c r="AN63" s="104"/>
      <c r="AO63" s="105"/>
      <c r="AP63" s="105"/>
      <c r="AQ63" s="105"/>
      <c r="AR63" s="106"/>
      <c r="AS63" s="104"/>
      <c r="AT63" s="105"/>
      <c r="AU63" s="105"/>
      <c r="AV63" s="105"/>
      <c r="AW63" s="106"/>
      <c r="AX63" s="104"/>
      <c r="AY63" s="105"/>
      <c r="AZ63" s="105"/>
      <c r="BA63" s="106"/>
      <c r="BB63" s="104">
        <f>IF(ISNUMBER(AN63),AN63,0)+IF(ISNUMBER(AS63),AS63,0)</f>
        <v>0</v>
      </c>
      <c r="BC63" s="105"/>
      <c r="BD63" s="105"/>
      <c r="BE63" s="105"/>
      <c r="BF63" s="106"/>
      <c r="BG63" s="104"/>
      <c r="BH63" s="105"/>
      <c r="BI63" s="105"/>
      <c r="BJ63" s="105"/>
      <c r="BK63" s="106"/>
      <c r="BL63" s="104"/>
      <c r="BM63" s="105"/>
      <c r="BN63" s="105"/>
      <c r="BO63" s="105"/>
      <c r="BP63" s="106"/>
      <c r="BQ63" s="104"/>
      <c r="BR63" s="105"/>
      <c r="BS63" s="105"/>
      <c r="BT63" s="106"/>
      <c r="BU63" s="104">
        <f>IF(ISNUMBER(BG63),BG63,0)+IF(ISNUMBER(BL63),BL63,0)</f>
        <v>0</v>
      </c>
      <c r="BV63" s="105"/>
      <c r="BW63" s="105"/>
      <c r="BX63" s="105"/>
      <c r="BY63" s="106"/>
      <c r="CA63" s="6" t="s">
        <v>28</v>
      </c>
    </row>
    <row r="65" spans="1:79" ht="14.25" customHeight="1">
      <c r="A65" s="42" t="s">
        <v>245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79" ht="15" customHeight="1">
      <c r="A66" s="53" t="s">
        <v>217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</row>
    <row r="67" spans="1:79" ht="23.1" customHeight="1">
      <c r="A67" s="67" t="s">
        <v>118</v>
      </c>
      <c r="B67" s="68"/>
      <c r="C67" s="68"/>
      <c r="D67" s="69"/>
      <c r="E67" s="61" t="s">
        <v>19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3"/>
      <c r="X67" s="30" t="s">
        <v>239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2"/>
      <c r="AR67" s="36" t="s">
        <v>244</v>
      </c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</row>
    <row r="68" spans="1:79" ht="48.75" customHeight="1">
      <c r="A68" s="70"/>
      <c r="B68" s="71"/>
      <c r="C68" s="71"/>
      <c r="D68" s="72"/>
      <c r="E68" s="64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61" t="s">
        <v>4</v>
      </c>
      <c r="Y68" s="62"/>
      <c r="Z68" s="62"/>
      <c r="AA68" s="62"/>
      <c r="AB68" s="63"/>
      <c r="AC68" s="61" t="s">
        <v>3</v>
      </c>
      <c r="AD68" s="62"/>
      <c r="AE68" s="62"/>
      <c r="AF68" s="62"/>
      <c r="AG68" s="63"/>
      <c r="AH68" s="46" t="s">
        <v>116</v>
      </c>
      <c r="AI68" s="47"/>
      <c r="AJ68" s="47"/>
      <c r="AK68" s="47"/>
      <c r="AL68" s="48"/>
      <c r="AM68" s="30" t="s">
        <v>5</v>
      </c>
      <c r="AN68" s="31"/>
      <c r="AO68" s="31"/>
      <c r="AP68" s="31"/>
      <c r="AQ68" s="32"/>
      <c r="AR68" s="30" t="s">
        <v>4</v>
      </c>
      <c r="AS68" s="31"/>
      <c r="AT68" s="31"/>
      <c r="AU68" s="31"/>
      <c r="AV68" s="32"/>
      <c r="AW68" s="30" t="s">
        <v>3</v>
      </c>
      <c r="AX68" s="31"/>
      <c r="AY68" s="31"/>
      <c r="AZ68" s="31"/>
      <c r="BA68" s="32"/>
      <c r="BB68" s="46" t="s">
        <v>116</v>
      </c>
      <c r="BC68" s="47"/>
      <c r="BD68" s="47"/>
      <c r="BE68" s="47"/>
      <c r="BF68" s="48"/>
      <c r="BG68" s="30" t="s">
        <v>96</v>
      </c>
      <c r="BH68" s="31"/>
      <c r="BI68" s="31"/>
      <c r="BJ68" s="31"/>
      <c r="BK68" s="32"/>
    </row>
    <row r="69" spans="1:79" ht="12.75" customHeight="1">
      <c r="A69" s="30">
        <v>1</v>
      </c>
      <c r="B69" s="31"/>
      <c r="C69" s="31"/>
      <c r="D69" s="32"/>
      <c r="E69" s="30">
        <v>2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2"/>
      <c r="X69" s="30">
        <v>3</v>
      </c>
      <c r="Y69" s="31"/>
      <c r="Z69" s="31"/>
      <c r="AA69" s="31"/>
      <c r="AB69" s="32"/>
      <c r="AC69" s="30">
        <v>4</v>
      </c>
      <c r="AD69" s="31"/>
      <c r="AE69" s="31"/>
      <c r="AF69" s="31"/>
      <c r="AG69" s="32"/>
      <c r="AH69" s="30">
        <v>5</v>
      </c>
      <c r="AI69" s="31"/>
      <c r="AJ69" s="31"/>
      <c r="AK69" s="31"/>
      <c r="AL69" s="32"/>
      <c r="AM69" s="30">
        <v>6</v>
      </c>
      <c r="AN69" s="31"/>
      <c r="AO69" s="31"/>
      <c r="AP69" s="31"/>
      <c r="AQ69" s="32"/>
      <c r="AR69" s="30">
        <v>7</v>
      </c>
      <c r="AS69" s="31"/>
      <c r="AT69" s="31"/>
      <c r="AU69" s="31"/>
      <c r="AV69" s="32"/>
      <c r="AW69" s="30">
        <v>8</v>
      </c>
      <c r="AX69" s="31"/>
      <c r="AY69" s="31"/>
      <c r="AZ69" s="31"/>
      <c r="BA69" s="32"/>
      <c r="BB69" s="30">
        <v>9</v>
      </c>
      <c r="BC69" s="31"/>
      <c r="BD69" s="31"/>
      <c r="BE69" s="31"/>
      <c r="BF69" s="32"/>
      <c r="BG69" s="30">
        <v>10</v>
      </c>
      <c r="BH69" s="31"/>
      <c r="BI69" s="31"/>
      <c r="BJ69" s="31"/>
      <c r="BK69" s="32"/>
    </row>
    <row r="70" spans="1:79" s="1" customFormat="1" ht="12.75" hidden="1" customHeight="1">
      <c r="A70" s="33" t="s">
        <v>64</v>
      </c>
      <c r="B70" s="34"/>
      <c r="C70" s="34"/>
      <c r="D70" s="35"/>
      <c r="E70" s="33" t="s">
        <v>57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80" t="s">
        <v>60</v>
      </c>
      <c r="Y70" s="81"/>
      <c r="Z70" s="81"/>
      <c r="AA70" s="81"/>
      <c r="AB70" s="82"/>
      <c r="AC70" s="80" t="s">
        <v>61</v>
      </c>
      <c r="AD70" s="81"/>
      <c r="AE70" s="81"/>
      <c r="AF70" s="81"/>
      <c r="AG70" s="82"/>
      <c r="AH70" s="33" t="s">
        <v>94</v>
      </c>
      <c r="AI70" s="34"/>
      <c r="AJ70" s="34"/>
      <c r="AK70" s="34"/>
      <c r="AL70" s="35"/>
      <c r="AM70" s="50" t="s">
        <v>171</v>
      </c>
      <c r="AN70" s="51"/>
      <c r="AO70" s="51"/>
      <c r="AP70" s="51"/>
      <c r="AQ70" s="52"/>
      <c r="AR70" s="33" t="s">
        <v>62</v>
      </c>
      <c r="AS70" s="34"/>
      <c r="AT70" s="34"/>
      <c r="AU70" s="34"/>
      <c r="AV70" s="35"/>
      <c r="AW70" s="33" t="s">
        <v>63</v>
      </c>
      <c r="AX70" s="34"/>
      <c r="AY70" s="34"/>
      <c r="AZ70" s="34"/>
      <c r="BA70" s="35"/>
      <c r="BB70" s="33" t="s">
        <v>95</v>
      </c>
      <c r="BC70" s="34"/>
      <c r="BD70" s="34"/>
      <c r="BE70" s="34"/>
      <c r="BF70" s="35"/>
      <c r="BG70" s="50" t="s">
        <v>171</v>
      </c>
      <c r="BH70" s="51"/>
      <c r="BI70" s="51"/>
      <c r="BJ70" s="51"/>
      <c r="BK70" s="52"/>
      <c r="CA70" t="s">
        <v>29</v>
      </c>
    </row>
    <row r="71" spans="1:79" s="99" customFormat="1" ht="12.75" customHeight="1">
      <c r="A71" s="89">
        <v>2240</v>
      </c>
      <c r="B71" s="90"/>
      <c r="C71" s="90"/>
      <c r="D71" s="91"/>
      <c r="E71" s="92" t="s">
        <v>175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0</v>
      </c>
      <c r="AN71" s="97"/>
      <c r="AO71" s="97"/>
      <c r="AP71" s="97"/>
      <c r="AQ71" s="98"/>
      <c r="AR71" s="96">
        <v>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0</v>
      </c>
      <c r="BH71" s="95"/>
      <c r="BI71" s="95"/>
      <c r="BJ71" s="95"/>
      <c r="BK71" s="95"/>
      <c r="CA71" s="99" t="s">
        <v>30</v>
      </c>
    </row>
    <row r="72" spans="1:79" s="99" customFormat="1" ht="12.75" customHeight="1">
      <c r="A72" s="89">
        <v>3122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0</v>
      </c>
      <c r="Y72" s="97"/>
      <c r="Z72" s="97"/>
      <c r="AA72" s="97"/>
      <c r="AB72" s="98"/>
      <c r="AC72" s="96">
        <v>3000000</v>
      </c>
      <c r="AD72" s="97"/>
      <c r="AE72" s="97"/>
      <c r="AF72" s="97"/>
      <c r="AG72" s="98"/>
      <c r="AH72" s="96">
        <v>3000000</v>
      </c>
      <c r="AI72" s="97"/>
      <c r="AJ72" s="97"/>
      <c r="AK72" s="97"/>
      <c r="AL72" s="98"/>
      <c r="AM72" s="96">
        <f>IF(ISNUMBER(X72),X72,0)+IF(ISNUMBER(AC72),AC72,0)</f>
        <v>3000000</v>
      </c>
      <c r="AN72" s="97"/>
      <c r="AO72" s="97"/>
      <c r="AP72" s="97"/>
      <c r="AQ72" s="98"/>
      <c r="AR72" s="96">
        <v>0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0</v>
      </c>
      <c r="BH72" s="95"/>
      <c r="BI72" s="95"/>
      <c r="BJ72" s="95"/>
      <c r="BK72" s="95"/>
    </row>
    <row r="73" spans="1:79" s="99" customFormat="1" ht="12.75" customHeight="1">
      <c r="A73" s="89">
        <v>3142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0</v>
      </c>
      <c r="AN73" s="97"/>
      <c r="AO73" s="97"/>
      <c r="AP73" s="97"/>
      <c r="AQ73" s="98"/>
      <c r="AR73" s="96">
        <v>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0</v>
      </c>
      <c r="BH73" s="95"/>
      <c r="BI73" s="95"/>
      <c r="BJ73" s="95"/>
      <c r="BK73" s="95"/>
    </row>
    <row r="74" spans="1:79" s="6" customFormat="1" ht="12.75" customHeight="1">
      <c r="A74" s="87"/>
      <c r="B74" s="85"/>
      <c r="C74" s="85"/>
      <c r="D74" s="86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0</v>
      </c>
      <c r="Y74" s="105"/>
      <c r="Z74" s="105"/>
      <c r="AA74" s="105"/>
      <c r="AB74" s="106"/>
      <c r="AC74" s="104">
        <v>3000000</v>
      </c>
      <c r="AD74" s="105"/>
      <c r="AE74" s="105"/>
      <c r="AF74" s="105"/>
      <c r="AG74" s="106"/>
      <c r="AH74" s="104">
        <v>3000000</v>
      </c>
      <c r="AI74" s="105"/>
      <c r="AJ74" s="105"/>
      <c r="AK74" s="105"/>
      <c r="AL74" s="106"/>
      <c r="AM74" s="104">
        <f>IF(ISNUMBER(X74),X74,0)+IF(ISNUMBER(AC74),AC74,0)</f>
        <v>3000000</v>
      </c>
      <c r="AN74" s="105"/>
      <c r="AO74" s="105"/>
      <c r="AP74" s="105"/>
      <c r="AQ74" s="106"/>
      <c r="AR74" s="104">
        <v>0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0</v>
      </c>
      <c r="BH74" s="103"/>
      <c r="BI74" s="103"/>
      <c r="BJ74" s="103"/>
      <c r="BK74" s="103"/>
    </row>
    <row r="76" spans="1:79" ht="14.25" customHeight="1">
      <c r="A76" s="42" t="s">
        <v>246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>
      <c r="A77" s="53" t="s">
        <v>217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>
      <c r="A78" s="67" t="s">
        <v>119</v>
      </c>
      <c r="B78" s="68"/>
      <c r="C78" s="68"/>
      <c r="D78" s="68"/>
      <c r="E78" s="69"/>
      <c r="F78" s="61" t="s">
        <v>19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36" t="s">
        <v>239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0" t="s">
        <v>244</v>
      </c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2"/>
    </row>
    <row r="79" spans="1:79" ht="53.25" customHeight="1">
      <c r="A79" s="70"/>
      <c r="B79" s="71"/>
      <c r="C79" s="71"/>
      <c r="D79" s="71"/>
      <c r="E79" s="72"/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30" t="s">
        <v>4</v>
      </c>
      <c r="Y79" s="31"/>
      <c r="Z79" s="31"/>
      <c r="AA79" s="31"/>
      <c r="AB79" s="32"/>
      <c r="AC79" s="30" t="s">
        <v>3</v>
      </c>
      <c r="AD79" s="31"/>
      <c r="AE79" s="31"/>
      <c r="AF79" s="31"/>
      <c r="AG79" s="32"/>
      <c r="AH79" s="46" t="s">
        <v>116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9" t="s">
        <v>116</v>
      </c>
      <c r="BC79" s="49"/>
      <c r="BD79" s="49"/>
      <c r="BE79" s="49"/>
      <c r="BF79" s="49"/>
      <c r="BG79" s="30" t="s">
        <v>96</v>
      </c>
      <c r="BH79" s="31"/>
      <c r="BI79" s="31"/>
      <c r="BJ79" s="31"/>
      <c r="BK79" s="32"/>
    </row>
    <row r="80" spans="1:79" ht="15" customHeight="1">
      <c r="A80" s="30">
        <v>1</v>
      </c>
      <c r="B80" s="31"/>
      <c r="C80" s="31"/>
      <c r="D80" s="31"/>
      <c r="E80" s="32"/>
      <c r="F80" s="30">
        <v>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5" hidden="1" customHeight="1">
      <c r="A81" s="33" t="s">
        <v>64</v>
      </c>
      <c r="B81" s="34"/>
      <c r="C81" s="34"/>
      <c r="D81" s="34"/>
      <c r="E81" s="35"/>
      <c r="F81" s="33" t="s">
        <v>57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33" t="s">
        <v>60</v>
      </c>
      <c r="Y81" s="34"/>
      <c r="Z81" s="34"/>
      <c r="AA81" s="34"/>
      <c r="AB81" s="35"/>
      <c r="AC81" s="33" t="s">
        <v>61</v>
      </c>
      <c r="AD81" s="34"/>
      <c r="AE81" s="34"/>
      <c r="AF81" s="34"/>
      <c r="AG81" s="35"/>
      <c r="AH81" s="33" t="s">
        <v>94</v>
      </c>
      <c r="AI81" s="34"/>
      <c r="AJ81" s="34"/>
      <c r="AK81" s="34"/>
      <c r="AL81" s="35"/>
      <c r="AM81" s="50" t="s">
        <v>171</v>
      </c>
      <c r="AN81" s="51"/>
      <c r="AO81" s="51"/>
      <c r="AP81" s="51"/>
      <c r="AQ81" s="52"/>
      <c r="AR81" s="33" t="s">
        <v>62</v>
      </c>
      <c r="AS81" s="34"/>
      <c r="AT81" s="34"/>
      <c r="AU81" s="34"/>
      <c r="AV81" s="35"/>
      <c r="AW81" s="33" t="s">
        <v>63</v>
      </c>
      <c r="AX81" s="34"/>
      <c r="AY81" s="34"/>
      <c r="AZ81" s="34"/>
      <c r="BA81" s="35"/>
      <c r="BB81" s="33" t="s">
        <v>95</v>
      </c>
      <c r="BC81" s="34"/>
      <c r="BD81" s="34"/>
      <c r="BE81" s="34"/>
      <c r="BF81" s="35"/>
      <c r="BG81" s="50" t="s">
        <v>171</v>
      </c>
      <c r="BH81" s="51"/>
      <c r="BI81" s="51"/>
      <c r="BJ81" s="51"/>
      <c r="BK81" s="52"/>
      <c r="CA81" t="s">
        <v>31</v>
      </c>
    </row>
    <row r="82" spans="1:79" s="6" customFormat="1" ht="12.75" customHeight="1">
      <c r="A82" s="87"/>
      <c r="B82" s="85"/>
      <c r="C82" s="85"/>
      <c r="D82" s="85"/>
      <c r="E82" s="86"/>
      <c r="F82" s="87" t="s">
        <v>147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>
      <c r="A85" s="42" t="s">
        <v>120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4.25" customHeight="1">
      <c r="A86" s="42" t="s">
        <v>231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>
      <c r="A87" s="53" t="s">
        <v>217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</row>
    <row r="88" spans="1:79" ht="23.1" customHeight="1">
      <c r="A88" s="61" t="s">
        <v>6</v>
      </c>
      <c r="B88" s="62"/>
      <c r="C88" s="62"/>
      <c r="D88" s="61" t="s">
        <v>121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30" t="s">
        <v>218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2"/>
      <c r="AN88" s="30" t="s">
        <v>221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2"/>
      <c r="BG88" s="36" t="s">
        <v>228</v>
      </c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</row>
    <row r="89" spans="1:79" ht="52.5" customHeight="1">
      <c r="A89" s="64"/>
      <c r="B89" s="65"/>
      <c r="C89" s="65"/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  <c r="U89" s="30" t="s">
        <v>4</v>
      </c>
      <c r="V89" s="31"/>
      <c r="W89" s="31"/>
      <c r="X89" s="31"/>
      <c r="Y89" s="32"/>
      <c r="Z89" s="30" t="s">
        <v>3</v>
      </c>
      <c r="AA89" s="31"/>
      <c r="AB89" s="31"/>
      <c r="AC89" s="31"/>
      <c r="AD89" s="32"/>
      <c r="AE89" s="46" t="s">
        <v>116</v>
      </c>
      <c r="AF89" s="47"/>
      <c r="AG89" s="47"/>
      <c r="AH89" s="48"/>
      <c r="AI89" s="30" t="s">
        <v>5</v>
      </c>
      <c r="AJ89" s="31"/>
      <c r="AK89" s="31"/>
      <c r="AL89" s="31"/>
      <c r="AM89" s="32"/>
      <c r="AN89" s="30" t="s">
        <v>4</v>
      </c>
      <c r="AO89" s="31"/>
      <c r="AP89" s="31"/>
      <c r="AQ89" s="31"/>
      <c r="AR89" s="32"/>
      <c r="AS89" s="30" t="s">
        <v>3</v>
      </c>
      <c r="AT89" s="31"/>
      <c r="AU89" s="31"/>
      <c r="AV89" s="31"/>
      <c r="AW89" s="32"/>
      <c r="AX89" s="46" t="s">
        <v>116</v>
      </c>
      <c r="AY89" s="47"/>
      <c r="AZ89" s="47"/>
      <c r="BA89" s="48"/>
      <c r="BB89" s="30" t="s">
        <v>96</v>
      </c>
      <c r="BC89" s="31"/>
      <c r="BD89" s="31"/>
      <c r="BE89" s="31"/>
      <c r="BF89" s="32"/>
      <c r="BG89" s="30" t="s">
        <v>4</v>
      </c>
      <c r="BH89" s="31"/>
      <c r="BI89" s="31"/>
      <c r="BJ89" s="31"/>
      <c r="BK89" s="32"/>
      <c r="BL89" s="36" t="s">
        <v>3</v>
      </c>
      <c r="BM89" s="36"/>
      <c r="BN89" s="36"/>
      <c r="BO89" s="36"/>
      <c r="BP89" s="36"/>
      <c r="BQ89" s="49" t="s">
        <v>116</v>
      </c>
      <c r="BR89" s="49"/>
      <c r="BS89" s="49"/>
      <c r="BT89" s="49"/>
      <c r="BU89" s="30" t="s">
        <v>97</v>
      </c>
      <c r="BV89" s="31"/>
      <c r="BW89" s="31"/>
      <c r="BX89" s="31"/>
      <c r="BY89" s="32"/>
    </row>
    <row r="90" spans="1:79" ht="15" customHeight="1">
      <c r="A90" s="30">
        <v>1</v>
      </c>
      <c r="B90" s="31"/>
      <c r="C90" s="31"/>
      <c r="D90" s="30">
        <v>2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0">
        <v>3</v>
      </c>
      <c r="V90" s="31"/>
      <c r="W90" s="31"/>
      <c r="X90" s="31"/>
      <c r="Y90" s="32"/>
      <c r="Z90" s="30">
        <v>4</v>
      </c>
      <c r="AA90" s="31"/>
      <c r="AB90" s="31"/>
      <c r="AC90" s="31"/>
      <c r="AD90" s="32"/>
      <c r="AE90" s="30">
        <v>5</v>
      </c>
      <c r="AF90" s="31"/>
      <c r="AG90" s="31"/>
      <c r="AH90" s="32"/>
      <c r="AI90" s="30">
        <v>6</v>
      </c>
      <c r="AJ90" s="31"/>
      <c r="AK90" s="31"/>
      <c r="AL90" s="31"/>
      <c r="AM90" s="32"/>
      <c r="AN90" s="30">
        <v>7</v>
      </c>
      <c r="AO90" s="31"/>
      <c r="AP90" s="31"/>
      <c r="AQ90" s="31"/>
      <c r="AR90" s="32"/>
      <c r="AS90" s="30">
        <v>8</v>
      </c>
      <c r="AT90" s="31"/>
      <c r="AU90" s="31"/>
      <c r="AV90" s="31"/>
      <c r="AW90" s="32"/>
      <c r="AX90" s="36">
        <v>9</v>
      </c>
      <c r="AY90" s="36"/>
      <c r="AZ90" s="36"/>
      <c r="BA90" s="36"/>
      <c r="BB90" s="30">
        <v>10</v>
      </c>
      <c r="BC90" s="31"/>
      <c r="BD90" s="31"/>
      <c r="BE90" s="31"/>
      <c r="BF90" s="32"/>
      <c r="BG90" s="30">
        <v>11</v>
      </c>
      <c r="BH90" s="31"/>
      <c r="BI90" s="31"/>
      <c r="BJ90" s="31"/>
      <c r="BK90" s="32"/>
      <c r="BL90" s="36">
        <v>12</v>
      </c>
      <c r="BM90" s="36"/>
      <c r="BN90" s="36"/>
      <c r="BO90" s="36"/>
      <c r="BP90" s="36"/>
      <c r="BQ90" s="30">
        <v>13</v>
      </c>
      <c r="BR90" s="31"/>
      <c r="BS90" s="31"/>
      <c r="BT90" s="32"/>
      <c r="BU90" s="30">
        <v>14</v>
      </c>
      <c r="BV90" s="31"/>
      <c r="BW90" s="31"/>
      <c r="BX90" s="31"/>
      <c r="BY90" s="32"/>
    </row>
    <row r="91" spans="1:79" s="1" customFormat="1" ht="14.25" hidden="1" customHeight="1">
      <c r="A91" s="33" t="s">
        <v>69</v>
      </c>
      <c r="B91" s="34"/>
      <c r="C91" s="34"/>
      <c r="D91" s="33" t="s">
        <v>57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  <c r="U91" s="38" t="s">
        <v>65</v>
      </c>
      <c r="V91" s="38"/>
      <c r="W91" s="38"/>
      <c r="X91" s="38"/>
      <c r="Y91" s="38"/>
      <c r="Z91" s="38" t="s">
        <v>66</v>
      </c>
      <c r="AA91" s="38"/>
      <c r="AB91" s="38"/>
      <c r="AC91" s="38"/>
      <c r="AD91" s="38"/>
      <c r="AE91" s="38" t="s">
        <v>91</v>
      </c>
      <c r="AF91" s="38"/>
      <c r="AG91" s="38"/>
      <c r="AH91" s="38"/>
      <c r="AI91" s="44" t="s">
        <v>170</v>
      </c>
      <c r="AJ91" s="44"/>
      <c r="AK91" s="44"/>
      <c r="AL91" s="44"/>
      <c r="AM91" s="44"/>
      <c r="AN91" s="38" t="s">
        <v>67</v>
      </c>
      <c r="AO91" s="38"/>
      <c r="AP91" s="38"/>
      <c r="AQ91" s="38"/>
      <c r="AR91" s="38"/>
      <c r="AS91" s="38" t="s">
        <v>68</v>
      </c>
      <c r="AT91" s="38"/>
      <c r="AU91" s="38"/>
      <c r="AV91" s="38"/>
      <c r="AW91" s="38"/>
      <c r="AX91" s="38" t="s">
        <v>92</v>
      </c>
      <c r="AY91" s="38"/>
      <c r="AZ91" s="38"/>
      <c r="BA91" s="38"/>
      <c r="BB91" s="44" t="s">
        <v>170</v>
      </c>
      <c r="BC91" s="44"/>
      <c r="BD91" s="44"/>
      <c r="BE91" s="44"/>
      <c r="BF91" s="44"/>
      <c r="BG91" s="38" t="s">
        <v>58</v>
      </c>
      <c r="BH91" s="38"/>
      <c r="BI91" s="38"/>
      <c r="BJ91" s="38"/>
      <c r="BK91" s="38"/>
      <c r="BL91" s="38" t="s">
        <v>59</v>
      </c>
      <c r="BM91" s="38"/>
      <c r="BN91" s="38"/>
      <c r="BO91" s="38"/>
      <c r="BP91" s="38"/>
      <c r="BQ91" s="38" t="s">
        <v>93</v>
      </c>
      <c r="BR91" s="38"/>
      <c r="BS91" s="38"/>
      <c r="BT91" s="38"/>
      <c r="BU91" s="44" t="s">
        <v>170</v>
      </c>
      <c r="BV91" s="44"/>
      <c r="BW91" s="44"/>
      <c r="BX91" s="44"/>
      <c r="BY91" s="44"/>
      <c r="CA91" t="s">
        <v>33</v>
      </c>
    </row>
    <row r="92" spans="1:79" s="99" customFormat="1" ht="25.5" customHeight="1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0</v>
      </c>
      <c r="AJ92" s="97"/>
      <c r="AK92" s="97"/>
      <c r="AL92" s="97"/>
      <c r="AM92" s="98"/>
      <c r="AN92" s="96">
        <v>0</v>
      </c>
      <c r="AO92" s="97"/>
      <c r="AP92" s="97"/>
      <c r="AQ92" s="97"/>
      <c r="AR92" s="98"/>
      <c r="AS92" s="96">
        <v>963137.22</v>
      </c>
      <c r="AT92" s="97"/>
      <c r="AU92" s="97"/>
      <c r="AV92" s="97"/>
      <c r="AW92" s="98"/>
      <c r="AX92" s="96">
        <v>963137.22</v>
      </c>
      <c r="AY92" s="97"/>
      <c r="AZ92" s="97"/>
      <c r="BA92" s="98"/>
      <c r="BB92" s="96">
        <f>IF(ISNUMBER(AN92),AN92,0)+IF(ISNUMBER(AS92),AS92,0)</f>
        <v>963137.22</v>
      </c>
      <c r="BC92" s="97"/>
      <c r="BD92" s="97"/>
      <c r="BE92" s="97"/>
      <c r="BF92" s="98"/>
      <c r="BG92" s="96">
        <v>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0</v>
      </c>
      <c r="BV92" s="97"/>
      <c r="BW92" s="97"/>
      <c r="BX92" s="97"/>
      <c r="BY92" s="98"/>
      <c r="CA92" s="99" t="s">
        <v>34</v>
      </c>
    </row>
    <row r="93" spans="1:79" s="99" customFormat="1" ht="51" customHeight="1">
      <c r="A93" s="89">
        <v>2</v>
      </c>
      <c r="B93" s="90"/>
      <c r="C93" s="90"/>
      <c r="D93" s="92" t="s">
        <v>179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  <c r="U93" s="96">
        <v>0</v>
      </c>
      <c r="V93" s="97"/>
      <c r="W93" s="97"/>
      <c r="X93" s="97"/>
      <c r="Y93" s="98"/>
      <c r="Z93" s="96">
        <v>0</v>
      </c>
      <c r="AA93" s="97"/>
      <c r="AB93" s="97"/>
      <c r="AC93" s="97"/>
      <c r="AD93" s="98"/>
      <c r="AE93" s="96">
        <v>0</v>
      </c>
      <c r="AF93" s="97"/>
      <c r="AG93" s="97"/>
      <c r="AH93" s="98"/>
      <c r="AI93" s="96">
        <f>IF(ISNUMBER(U93),U93,0)+IF(ISNUMBER(Z93),Z93,0)</f>
        <v>0</v>
      </c>
      <c r="AJ93" s="97"/>
      <c r="AK93" s="97"/>
      <c r="AL93" s="97"/>
      <c r="AM93" s="98"/>
      <c r="AN93" s="96">
        <v>12818.23</v>
      </c>
      <c r="AO93" s="97"/>
      <c r="AP93" s="97"/>
      <c r="AQ93" s="97"/>
      <c r="AR93" s="98"/>
      <c r="AS93" s="96">
        <v>0</v>
      </c>
      <c r="AT93" s="97"/>
      <c r="AU93" s="97"/>
      <c r="AV93" s="97"/>
      <c r="AW93" s="98"/>
      <c r="AX93" s="96">
        <v>0</v>
      </c>
      <c r="AY93" s="97"/>
      <c r="AZ93" s="97"/>
      <c r="BA93" s="98"/>
      <c r="BB93" s="96">
        <f>IF(ISNUMBER(AN93),AN93,0)+IF(ISNUMBER(AS93),AS93,0)</f>
        <v>12818.23</v>
      </c>
      <c r="BC93" s="97"/>
      <c r="BD93" s="97"/>
      <c r="BE93" s="97"/>
      <c r="BF93" s="98"/>
      <c r="BG93" s="96">
        <v>0</v>
      </c>
      <c r="BH93" s="97"/>
      <c r="BI93" s="97"/>
      <c r="BJ93" s="97"/>
      <c r="BK93" s="98"/>
      <c r="BL93" s="96">
        <v>1000000</v>
      </c>
      <c r="BM93" s="97"/>
      <c r="BN93" s="97"/>
      <c r="BO93" s="97"/>
      <c r="BP93" s="98"/>
      <c r="BQ93" s="96">
        <v>1000000</v>
      </c>
      <c r="BR93" s="97"/>
      <c r="BS93" s="97"/>
      <c r="BT93" s="98"/>
      <c r="BU93" s="96">
        <f>IF(ISNUMBER(BG93),BG93,0)+IF(ISNUMBER(BL93),BL93,0)</f>
        <v>1000000</v>
      </c>
      <c r="BV93" s="97"/>
      <c r="BW93" s="97"/>
      <c r="BX93" s="97"/>
      <c r="BY93" s="98"/>
    </row>
    <row r="94" spans="1:79" s="99" customFormat="1" ht="38.25" customHeight="1">
      <c r="A94" s="89">
        <v>3</v>
      </c>
      <c r="B94" s="90"/>
      <c r="C94" s="90"/>
      <c r="D94" s="92" t="s">
        <v>180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  <c r="U94" s="96">
        <v>0</v>
      </c>
      <c r="V94" s="97"/>
      <c r="W94" s="97"/>
      <c r="X94" s="97"/>
      <c r="Y94" s="98"/>
      <c r="Z94" s="96">
        <v>0</v>
      </c>
      <c r="AA94" s="97"/>
      <c r="AB94" s="97"/>
      <c r="AC94" s="97"/>
      <c r="AD94" s="98"/>
      <c r="AE94" s="96">
        <v>0</v>
      </c>
      <c r="AF94" s="97"/>
      <c r="AG94" s="97"/>
      <c r="AH94" s="98"/>
      <c r="AI94" s="96">
        <f>IF(ISNUMBER(U94),U94,0)+IF(ISNUMBER(Z94),Z94,0)</f>
        <v>0</v>
      </c>
      <c r="AJ94" s="97"/>
      <c r="AK94" s="97"/>
      <c r="AL94" s="97"/>
      <c r="AM94" s="98"/>
      <c r="AN94" s="96">
        <v>0</v>
      </c>
      <c r="AO94" s="97"/>
      <c r="AP94" s="97"/>
      <c r="AQ94" s="97"/>
      <c r="AR94" s="98"/>
      <c r="AS94" s="96">
        <v>0</v>
      </c>
      <c r="AT94" s="97"/>
      <c r="AU94" s="97"/>
      <c r="AV94" s="97"/>
      <c r="AW94" s="98"/>
      <c r="AX94" s="96">
        <v>0</v>
      </c>
      <c r="AY94" s="97"/>
      <c r="AZ94" s="97"/>
      <c r="BA94" s="98"/>
      <c r="BB94" s="96">
        <f>IF(ISNUMBER(AN94),AN94,0)+IF(ISNUMBER(AS94),AS94,0)</f>
        <v>0</v>
      </c>
      <c r="BC94" s="97"/>
      <c r="BD94" s="97"/>
      <c r="BE94" s="97"/>
      <c r="BF94" s="98"/>
      <c r="BG94" s="96">
        <v>0</v>
      </c>
      <c r="BH94" s="97"/>
      <c r="BI94" s="97"/>
      <c r="BJ94" s="97"/>
      <c r="BK94" s="98"/>
      <c r="BL94" s="96">
        <v>0</v>
      </c>
      <c r="BM94" s="97"/>
      <c r="BN94" s="97"/>
      <c r="BO94" s="97"/>
      <c r="BP94" s="98"/>
      <c r="BQ94" s="96">
        <v>0</v>
      </c>
      <c r="BR94" s="97"/>
      <c r="BS94" s="97"/>
      <c r="BT94" s="98"/>
      <c r="BU94" s="96">
        <f>IF(ISNUMBER(BG94),BG94,0)+IF(ISNUMBER(BL94),BL94,0)</f>
        <v>0</v>
      </c>
      <c r="BV94" s="97"/>
      <c r="BW94" s="97"/>
      <c r="BX94" s="97"/>
      <c r="BY94" s="98"/>
    </row>
    <row r="95" spans="1:79" s="6" customFormat="1" ht="12.75" customHeight="1">
      <c r="A95" s="87"/>
      <c r="B95" s="85"/>
      <c r="C95" s="85"/>
      <c r="D95" s="100" t="s">
        <v>147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2"/>
      <c r="U95" s="104">
        <v>0</v>
      </c>
      <c r="V95" s="105"/>
      <c r="W95" s="105"/>
      <c r="X95" s="105"/>
      <c r="Y95" s="106"/>
      <c r="Z95" s="104">
        <v>0</v>
      </c>
      <c r="AA95" s="105"/>
      <c r="AB95" s="105"/>
      <c r="AC95" s="105"/>
      <c r="AD95" s="106"/>
      <c r="AE95" s="104">
        <v>0</v>
      </c>
      <c r="AF95" s="105"/>
      <c r="AG95" s="105"/>
      <c r="AH95" s="106"/>
      <c r="AI95" s="104">
        <f>IF(ISNUMBER(U95),U95,0)+IF(ISNUMBER(Z95),Z95,0)</f>
        <v>0</v>
      </c>
      <c r="AJ95" s="105"/>
      <c r="AK95" s="105"/>
      <c r="AL95" s="105"/>
      <c r="AM95" s="106"/>
      <c r="AN95" s="104">
        <v>12818.23</v>
      </c>
      <c r="AO95" s="105"/>
      <c r="AP95" s="105"/>
      <c r="AQ95" s="105"/>
      <c r="AR95" s="106"/>
      <c r="AS95" s="104">
        <v>963137.22</v>
      </c>
      <c r="AT95" s="105"/>
      <c r="AU95" s="105"/>
      <c r="AV95" s="105"/>
      <c r="AW95" s="106"/>
      <c r="AX95" s="104">
        <v>963137.22</v>
      </c>
      <c r="AY95" s="105"/>
      <c r="AZ95" s="105"/>
      <c r="BA95" s="106"/>
      <c r="BB95" s="104">
        <f>IF(ISNUMBER(AN95),AN95,0)+IF(ISNUMBER(AS95),AS95,0)</f>
        <v>975955.45</v>
      </c>
      <c r="BC95" s="105"/>
      <c r="BD95" s="105"/>
      <c r="BE95" s="105"/>
      <c r="BF95" s="106"/>
      <c r="BG95" s="104">
        <v>0</v>
      </c>
      <c r="BH95" s="105"/>
      <c r="BI95" s="105"/>
      <c r="BJ95" s="105"/>
      <c r="BK95" s="106"/>
      <c r="BL95" s="104">
        <v>1000000</v>
      </c>
      <c r="BM95" s="105"/>
      <c r="BN95" s="105"/>
      <c r="BO95" s="105"/>
      <c r="BP95" s="106"/>
      <c r="BQ95" s="104">
        <v>1000000</v>
      </c>
      <c r="BR95" s="105"/>
      <c r="BS95" s="105"/>
      <c r="BT95" s="106"/>
      <c r="BU95" s="104">
        <f>IF(ISNUMBER(BG95),BG95,0)+IF(ISNUMBER(BL95),BL95,0)</f>
        <v>1000000</v>
      </c>
      <c r="BV95" s="105"/>
      <c r="BW95" s="105"/>
      <c r="BX95" s="105"/>
      <c r="BY95" s="106"/>
    </row>
    <row r="97" spans="1:79" ht="14.25" customHeight="1">
      <c r="A97" s="42" t="s">
        <v>247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</row>
    <row r="98" spans="1:79" ht="15" customHeight="1">
      <c r="A98" s="45" t="s">
        <v>217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</row>
    <row r="99" spans="1:79" ht="23.1" customHeight="1">
      <c r="A99" s="61" t="s">
        <v>6</v>
      </c>
      <c r="B99" s="62"/>
      <c r="C99" s="62"/>
      <c r="D99" s="61" t="s">
        <v>121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3"/>
      <c r="U99" s="36" t="s">
        <v>239</v>
      </c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 t="s">
        <v>244</v>
      </c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</row>
    <row r="100" spans="1:79" ht="54" customHeight="1">
      <c r="A100" s="64"/>
      <c r="B100" s="65"/>
      <c r="C100" s="65"/>
      <c r="D100" s="64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6"/>
      <c r="U100" s="30" t="s">
        <v>4</v>
      </c>
      <c r="V100" s="31"/>
      <c r="W100" s="31"/>
      <c r="X100" s="31"/>
      <c r="Y100" s="32"/>
      <c r="Z100" s="30" t="s">
        <v>3</v>
      </c>
      <c r="AA100" s="31"/>
      <c r="AB100" s="31"/>
      <c r="AC100" s="31"/>
      <c r="AD100" s="32"/>
      <c r="AE100" s="46" t="s">
        <v>116</v>
      </c>
      <c r="AF100" s="47"/>
      <c r="AG100" s="47"/>
      <c r="AH100" s="47"/>
      <c r="AI100" s="48"/>
      <c r="AJ100" s="30" t="s">
        <v>5</v>
      </c>
      <c r="AK100" s="31"/>
      <c r="AL100" s="31"/>
      <c r="AM100" s="31"/>
      <c r="AN100" s="32"/>
      <c r="AO100" s="30" t="s">
        <v>4</v>
      </c>
      <c r="AP100" s="31"/>
      <c r="AQ100" s="31"/>
      <c r="AR100" s="31"/>
      <c r="AS100" s="32"/>
      <c r="AT100" s="30" t="s">
        <v>3</v>
      </c>
      <c r="AU100" s="31"/>
      <c r="AV100" s="31"/>
      <c r="AW100" s="31"/>
      <c r="AX100" s="32"/>
      <c r="AY100" s="46" t="s">
        <v>116</v>
      </c>
      <c r="AZ100" s="47"/>
      <c r="BA100" s="47"/>
      <c r="BB100" s="47"/>
      <c r="BC100" s="48"/>
      <c r="BD100" s="36" t="s">
        <v>96</v>
      </c>
      <c r="BE100" s="36"/>
      <c r="BF100" s="36"/>
      <c r="BG100" s="36"/>
      <c r="BH100" s="36"/>
    </row>
    <row r="101" spans="1:79" ht="15" customHeight="1">
      <c r="A101" s="30" t="s">
        <v>169</v>
      </c>
      <c r="B101" s="31"/>
      <c r="C101" s="31"/>
      <c r="D101" s="30">
        <v>2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0">
        <v>3</v>
      </c>
      <c r="V101" s="31"/>
      <c r="W101" s="31"/>
      <c r="X101" s="31"/>
      <c r="Y101" s="32"/>
      <c r="Z101" s="30">
        <v>4</v>
      </c>
      <c r="AA101" s="31"/>
      <c r="AB101" s="31"/>
      <c r="AC101" s="31"/>
      <c r="AD101" s="32"/>
      <c r="AE101" s="30">
        <v>5</v>
      </c>
      <c r="AF101" s="31"/>
      <c r="AG101" s="31"/>
      <c r="AH101" s="31"/>
      <c r="AI101" s="32"/>
      <c r="AJ101" s="30">
        <v>6</v>
      </c>
      <c r="AK101" s="31"/>
      <c r="AL101" s="31"/>
      <c r="AM101" s="31"/>
      <c r="AN101" s="32"/>
      <c r="AO101" s="30">
        <v>7</v>
      </c>
      <c r="AP101" s="31"/>
      <c r="AQ101" s="31"/>
      <c r="AR101" s="31"/>
      <c r="AS101" s="32"/>
      <c r="AT101" s="30">
        <v>8</v>
      </c>
      <c r="AU101" s="31"/>
      <c r="AV101" s="31"/>
      <c r="AW101" s="31"/>
      <c r="AX101" s="32"/>
      <c r="AY101" s="30">
        <v>9</v>
      </c>
      <c r="AZ101" s="31"/>
      <c r="BA101" s="31"/>
      <c r="BB101" s="31"/>
      <c r="BC101" s="32"/>
      <c r="BD101" s="30">
        <v>10</v>
      </c>
      <c r="BE101" s="31"/>
      <c r="BF101" s="31"/>
      <c r="BG101" s="31"/>
      <c r="BH101" s="32"/>
    </row>
    <row r="102" spans="1:79" s="1" customFormat="1" ht="12.75" hidden="1" customHeight="1">
      <c r="A102" s="33" t="s">
        <v>69</v>
      </c>
      <c r="B102" s="34"/>
      <c r="C102" s="34"/>
      <c r="D102" s="33" t="s">
        <v>57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5"/>
      <c r="U102" s="33" t="s">
        <v>60</v>
      </c>
      <c r="V102" s="34"/>
      <c r="W102" s="34"/>
      <c r="X102" s="34"/>
      <c r="Y102" s="35"/>
      <c r="Z102" s="33" t="s">
        <v>61</v>
      </c>
      <c r="AA102" s="34"/>
      <c r="AB102" s="34"/>
      <c r="AC102" s="34"/>
      <c r="AD102" s="35"/>
      <c r="AE102" s="33" t="s">
        <v>94</v>
      </c>
      <c r="AF102" s="34"/>
      <c r="AG102" s="34"/>
      <c r="AH102" s="34"/>
      <c r="AI102" s="35"/>
      <c r="AJ102" s="50" t="s">
        <v>171</v>
      </c>
      <c r="AK102" s="51"/>
      <c r="AL102" s="51"/>
      <c r="AM102" s="51"/>
      <c r="AN102" s="52"/>
      <c r="AO102" s="33" t="s">
        <v>62</v>
      </c>
      <c r="AP102" s="34"/>
      <c r="AQ102" s="34"/>
      <c r="AR102" s="34"/>
      <c r="AS102" s="35"/>
      <c r="AT102" s="33" t="s">
        <v>63</v>
      </c>
      <c r="AU102" s="34"/>
      <c r="AV102" s="34"/>
      <c r="AW102" s="34"/>
      <c r="AX102" s="35"/>
      <c r="AY102" s="33" t="s">
        <v>95</v>
      </c>
      <c r="AZ102" s="34"/>
      <c r="BA102" s="34"/>
      <c r="BB102" s="34"/>
      <c r="BC102" s="35"/>
      <c r="BD102" s="44" t="s">
        <v>171</v>
      </c>
      <c r="BE102" s="44"/>
      <c r="BF102" s="44"/>
      <c r="BG102" s="44"/>
      <c r="BH102" s="44"/>
      <c r="CA102" s="1" t="s">
        <v>35</v>
      </c>
    </row>
    <row r="103" spans="1:79" s="99" customFormat="1" ht="25.5" customHeight="1">
      <c r="A103" s="89">
        <v>1</v>
      </c>
      <c r="B103" s="90"/>
      <c r="C103" s="90"/>
      <c r="D103" s="92" t="s">
        <v>178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0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5">
        <v>0</v>
      </c>
      <c r="AF103" s="95"/>
      <c r="AG103" s="95"/>
      <c r="AH103" s="95"/>
      <c r="AI103" s="95"/>
      <c r="AJ103" s="110">
        <f>IF(ISNUMBER(U103),U103,0)+IF(ISNUMBER(Z103),Z103,0)</f>
        <v>0</v>
      </c>
      <c r="AK103" s="110"/>
      <c r="AL103" s="110"/>
      <c r="AM103" s="110"/>
      <c r="AN103" s="110"/>
      <c r="AO103" s="95">
        <v>0</v>
      </c>
      <c r="AP103" s="95"/>
      <c r="AQ103" s="95"/>
      <c r="AR103" s="95"/>
      <c r="AS103" s="95"/>
      <c r="AT103" s="110">
        <v>0</v>
      </c>
      <c r="AU103" s="110"/>
      <c r="AV103" s="110"/>
      <c r="AW103" s="110"/>
      <c r="AX103" s="110"/>
      <c r="AY103" s="95">
        <v>0</v>
      </c>
      <c r="AZ103" s="95"/>
      <c r="BA103" s="95"/>
      <c r="BB103" s="95"/>
      <c r="BC103" s="95"/>
      <c r="BD103" s="110">
        <f>IF(ISNUMBER(AO103),AO103,0)+IF(ISNUMBER(AT103),AT103,0)</f>
        <v>0</v>
      </c>
      <c r="BE103" s="110"/>
      <c r="BF103" s="110"/>
      <c r="BG103" s="110"/>
      <c r="BH103" s="110"/>
      <c r="CA103" s="99" t="s">
        <v>36</v>
      </c>
    </row>
    <row r="104" spans="1:79" s="99" customFormat="1" ht="51" customHeight="1">
      <c r="A104" s="89">
        <v>2</v>
      </c>
      <c r="B104" s="90"/>
      <c r="C104" s="90"/>
      <c r="D104" s="92" t="s">
        <v>179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0</v>
      </c>
      <c r="V104" s="97"/>
      <c r="W104" s="97"/>
      <c r="X104" s="97"/>
      <c r="Y104" s="98"/>
      <c r="Z104" s="96">
        <v>0</v>
      </c>
      <c r="AA104" s="97"/>
      <c r="AB104" s="97"/>
      <c r="AC104" s="97"/>
      <c r="AD104" s="98"/>
      <c r="AE104" s="95">
        <v>0</v>
      </c>
      <c r="AF104" s="95"/>
      <c r="AG104" s="95"/>
      <c r="AH104" s="95"/>
      <c r="AI104" s="95"/>
      <c r="AJ104" s="110">
        <f>IF(ISNUMBER(U104),U104,0)+IF(ISNUMBER(Z104),Z104,0)</f>
        <v>0</v>
      </c>
      <c r="AK104" s="110"/>
      <c r="AL104" s="110"/>
      <c r="AM104" s="110"/>
      <c r="AN104" s="110"/>
      <c r="AO104" s="95">
        <v>0</v>
      </c>
      <c r="AP104" s="95"/>
      <c r="AQ104" s="95"/>
      <c r="AR104" s="95"/>
      <c r="AS104" s="95"/>
      <c r="AT104" s="110">
        <v>0</v>
      </c>
      <c r="AU104" s="110"/>
      <c r="AV104" s="110"/>
      <c r="AW104" s="110"/>
      <c r="AX104" s="110"/>
      <c r="AY104" s="95">
        <v>0</v>
      </c>
      <c r="AZ104" s="95"/>
      <c r="BA104" s="95"/>
      <c r="BB104" s="95"/>
      <c r="BC104" s="95"/>
      <c r="BD104" s="110">
        <f>IF(ISNUMBER(AO104),AO104,0)+IF(ISNUMBER(AT104),AT104,0)</f>
        <v>0</v>
      </c>
      <c r="BE104" s="110"/>
      <c r="BF104" s="110"/>
      <c r="BG104" s="110"/>
      <c r="BH104" s="110"/>
    </row>
    <row r="105" spans="1:79" s="99" customFormat="1" ht="38.25" customHeight="1">
      <c r="A105" s="89">
        <v>3</v>
      </c>
      <c r="B105" s="90"/>
      <c r="C105" s="90"/>
      <c r="D105" s="92" t="s">
        <v>180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0</v>
      </c>
      <c r="V105" s="97"/>
      <c r="W105" s="97"/>
      <c r="X105" s="97"/>
      <c r="Y105" s="98"/>
      <c r="Z105" s="96">
        <v>3000000</v>
      </c>
      <c r="AA105" s="97"/>
      <c r="AB105" s="97"/>
      <c r="AC105" s="97"/>
      <c r="AD105" s="98"/>
      <c r="AE105" s="95">
        <v>3000000</v>
      </c>
      <c r="AF105" s="95"/>
      <c r="AG105" s="95"/>
      <c r="AH105" s="95"/>
      <c r="AI105" s="95"/>
      <c r="AJ105" s="110">
        <f>IF(ISNUMBER(U105),U105,0)+IF(ISNUMBER(Z105),Z105,0)</f>
        <v>3000000</v>
      </c>
      <c r="AK105" s="110"/>
      <c r="AL105" s="110"/>
      <c r="AM105" s="110"/>
      <c r="AN105" s="110"/>
      <c r="AO105" s="95">
        <v>0</v>
      </c>
      <c r="AP105" s="95"/>
      <c r="AQ105" s="95"/>
      <c r="AR105" s="95"/>
      <c r="AS105" s="95"/>
      <c r="AT105" s="110">
        <v>0</v>
      </c>
      <c r="AU105" s="110"/>
      <c r="AV105" s="110"/>
      <c r="AW105" s="110"/>
      <c r="AX105" s="110"/>
      <c r="AY105" s="95">
        <v>0</v>
      </c>
      <c r="AZ105" s="95"/>
      <c r="BA105" s="95"/>
      <c r="BB105" s="95"/>
      <c r="BC105" s="95"/>
      <c r="BD105" s="110">
        <f>IF(ISNUMBER(AO105),AO105,0)+IF(ISNUMBER(AT105),AT105,0)</f>
        <v>0</v>
      </c>
      <c r="BE105" s="110"/>
      <c r="BF105" s="110"/>
      <c r="BG105" s="110"/>
      <c r="BH105" s="110"/>
    </row>
    <row r="106" spans="1:79" s="6" customFormat="1" ht="12.75" customHeight="1">
      <c r="A106" s="87"/>
      <c r="B106" s="85"/>
      <c r="C106" s="85"/>
      <c r="D106" s="100" t="s">
        <v>147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2"/>
      <c r="U106" s="104">
        <v>0</v>
      </c>
      <c r="V106" s="105"/>
      <c r="W106" s="105"/>
      <c r="X106" s="105"/>
      <c r="Y106" s="106"/>
      <c r="Z106" s="104">
        <v>3000000</v>
      </c>
      <c r="AA106" s="105"/>
      <c r="AB106" s="105"/>
      <c r="AC106" s="105"/>
      <c r="AD106" s="106"/>
      <c r="AE106" s="103">
        <v>3000000</v>
      </c>
      <c r="AF106" s="103"/>
      <c r="AG106" s="103"/>
      <c r="AH106" s="103"/>
      <c r="AI106" s="103"/>
      <c r="AJ106" s="88">
        <f>IF(ISNUMBER(U106),U106,0)+IF(ISNUMBER(Z106),Z106,0)</f>
        <v>3000000</v>
      </c>
      <c r="AK106" s="88"/>
      <c r="AL106" s="88"/>
      <c r="AM106" s="88"/>
      <c r="AN106" s="88"/>
      <c r="AO106" s="103">
        <v>0</v>
      </c>
      <c r="AP106" s="103"/>
      <c r="AQ106" s="103"/>
      <c r="AR106" s="103"/>
      <c r="AS106" s="103"/>
      <c r="AT106" s="88">
        <v>0</v>
      </c>
      <c r="AU106" s="88"/>
      <c r="AV106" s="88"/>
      <c r="AW106" s="88"/>
      <c r="AX106" s="88"/>
      <c r="AY106" s="103">
        <v>0</v>
      </c>
      <c r="AZ106" s="103"/>
      <c r="BA106" s="103"/>
      <c r="BB106" s="103"/>
      <c r="BC106" s="103"/>
      <c r="BD106" s="88">
        <f>IF(ISNUMBER(AO106),AO106,0)+IF(ISNUMBER(AT106),AT106,0)</f>
        <v>0</v>
      </c>
      <c r="BE106" s="88"/>
      <c r="BF106" s="88"/>
      <c r="BG106" s="88"/>
      <c r="BH106" s="88"/>
    </row>
    <row r="107" spans="1:79" s="5" customFormat="1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>
      <c r="A109" s="42" t="s">
        <v>152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4.25" customHeight="1">
      <c r="A110" s="42" t="s">
        <v>232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79" ht="23.1" customHeight="1">
      <c r="A111" s="61" t="s">
        <v>6</v>
      </c>
      <c r="B111" s="62"/>
      <c r="C111" s="62"/>
      <c r="D111" s="36" t="s">
        <v>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 t="s">
        <v>8</v>
      </c>
      <c r="R111" s="36"/>
      <c r="S111" s="36"/>
      <c r="T111" s="36"/>
      <c r="U111" s="36"/>
      <c r="V111" s="36" t="s">
        <v>7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0" t="s">
        <v>218</v>
      </c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0" t="s">
        <v>221</v>
      </c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2"/>
      <c r="BJ111" s="30" t="s">
        <v>228</v>
      </c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</row>
    <row r="112" spans="1:79" ht="32.25" customHeight="1">
      <c r="A112" s="64"/>
      <c r="B112" s="65"/>
      <c r="C112" s="6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 t="s">
        <v>4</v>
      </c>
      <c r="AG112" s="36"/>
      <c r="AH112" s="36"/>
      <c r="AI112" s="36"/>
      <c r="AJ112" s="36"/>
      <c r="AK112" s="36" t="s">
        <v>3</v>
      </c>
      <c r="AL112" s="36"/>
      <c r="AM112" s="36"/>
      <c r="AN112" s="36"/>
      <c r="AO112" s="36"/>
      <c r="AP112" s="36" t="s">
        <v>123</v>
      </c>
      <c r="AQ112" s="36"/>
      <c r="AR112" s="36"/>
      <c r="AS112" s="36"/>
      <c r="AT112" s="36"/>
      <c r="AU112" s="36" t="s">
        <v>4</v>
      </c>
      <c r="AV112" s="36"/>
      <c r="AW112" s="36"/>
      <c r="AX112" s="36"/>
      <c r="AY112" s="36"/>
      <c r="AZ112" s="36" t="s">
        <v>3</v>
      </c>
      <c r="BA112" s="36"/>
      <c r="BB112" s="36"/>
      <c r="BC112" s="36"/>
      <c r="BD112" s="36"/>
      <c r="BE112" s="36" t="s">
        <v>90</v>
      </c>
      <c r="BF112" s="36"/>
      <c r="BG112" s="36"/>
      <c r="BH112" s="36"/>
      <c r="BI112" s="36"/>
      <c r="BJ112" s="36" t="s">
        <v>4</v>
      </c>
      <c r="BK112" s="36"/>
      <c r="BL112" s="36"/>
      <c r="BM112" s="36"/>
      <c r="BN112" s="36"/>
      <c r="BO112" s="36" t="s">
        <v>3</v>
      </c>
      <c r="BP112" s="36"/>
      <c r="BQ112" s="36"/>
      <c r="BR112" s="36"/>
      <c r="BS112" s="36"/>
      <c r="BT112" s="36" t="s">
        <v>97</v>
      </c>
      <c r="BU112" s="36"/>
      <c r="BV112" s="36"/>
      <c r="BW112" s="36"/>
      <c r="BX112" s="36"/>
    </row>
    <row r="113" spans="1:79" ht="15" customHeight="1">
      <c r="A113" s="30">
        <v>1</v>
      </c>
      <c r="B113" s="31"/>
      <c r="C113" s="31"/>
      <c r="D113" s="36">
        <v>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>
        <v>3</v>
      </c>
      <c r="R113" s="36"/>
      <c r="S113" s="36"/>
      <c r="T113" s="36"/>
      <c r="U113" s="36"/>
      <c r="V113" s="36">
        <v>4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5</v>
      </c>
      <c r="AG113" s="36"/>
      <c r="AH113" s="36"/>
      <c r="AI113" s="36"/>
      <c r="AJ113" s="36"/>
      <c r="AK113" s="36">
        <v>6</v>
      </c>
      <c r="AL113" s="36"/>
      <c r="AM113" s="36"/>
      <c r="AN113" s="36"/>
      <c r="AO113" s="36"/>
      <c r="AP113" s="36">
        <v>7</v>
      </c>
      <c r="AQ113" s="36"/>
      <c r="AR113" s="36"/>
      <c r="AS113" s="36"/>
      <c r="AT113" s="36"/>
      <c r="AU113" s="36">
        <v>8</v>
      </c>
      <c r="AV113" s="36"/>
      <c r="AW113" s="36"/>
      <c r="AX113" s="36"/>
      <c r="AY113" s="36"/>
      <c r="AZ113" s="36">
        <v>9</v>
      </c>
      <c r="BA113" s="36"/>
      <c r="BB113" s="36"/>
      <c r="BC113" s="36"/>
      <c r="BD113" s="36"/>
      <c r="BE113" s="36">
        <v>10</v>
      </c>
      <c r="BF113" s="36"/>
      <c r="BG113" s="36"/>
      <c r="BH113" s="36"/>
      <c r="BI113" s="36"/>
      <c r="BJ113" s="36">
        <v>11</v>
      </c>
      <c r="BK113" s="36"/>
      <c r="BL113" s="36"/>
      <c r="BM113" s="36"/>
      <c r="BN113" s="36"/>
      <c r="BO113" s="36">
        <v>12</v>
      </c>
      <c r="BP113" s="36"/>
      <c r="BQ113" s="36"/>
      <c r="BR113" s="36"/>
      <c r="BS113" s="36"/>
      <c r="BT113" s="36">
        <v>13</v>
      </c>
      <c r="BU113" s="36"/>
      <c r="BV113" s="36"/>
      <c r="BW113" s="36"/>
      <c r="BX113" s="36"/>
    </row>
    <row r="114" spans="1:79" ht="10.5" hidden="1" customHeight="1">
      <c r="A114" s="33" t="s">
        <v>154</v>
      </c>
      <c r="B114" s="34"/>
      <c r="C114" s="34"/>
      <c r="D114" s="36" t="s">
        <v>57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 t="s">
        <v>70</v>
      </c>
      <c r="R114" s="36"/>
      <c r="S114" s="36"/>
      <c r="T114" s="36"/>
      <c r="U114" s="36"/>
      <c r="V114" s="36" t="s">
        <v>71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8" t="s">
        <v>111</v>
      </c>
      <c r="AG114" s="38"/>
      <c r="AH114" s="38"/>
      <c r="AI114" s="38"/>
      <c r="AJ114" s="38"/>
      <c r="AK114" s="37" t="s">
        <v>112</v>
      </c>
      <c r="AL114" s="37"/>
      <c r="AM114" s="37"/>
      <c r="AN114" s="37"/>
      <c r="AO114" s="37"/>
      <c r="AP114" s="44" t="s">
        <v>122</v>
      </c>
      <c r="AQ114" s="44"/>
      <c r="AR114" s="44"/>
      <c r="AS114" s="44"/>
      <c r="AT114" s="44"/>
      <c r="AU114" s="38" t="s">
        <v>113</v>
      </c>
      <c r="AV114" s="38"/>
      <c r="AW114" s="38"/>
      <c r="AX114" s="38"/>
      <c r="AY114" s="38"/>
      <c r="AZ114" s="37" t="s">
        <v>114</v>
      </c>
      <c r="BA114" s="37"/>
      <c r="BB114" s="37"/>
      <c r="BC114" s="37"/>
      <c r="BD114" s="37"/>
      <c r="BE114" s="44" t="s">
        <v>122</v>
      </c>
      <c r="BF114" s="44"/>
      <c r="BG114" s="44"/>
      <c r="BH114" s="44"/>
      <c r="BI114" s="44"/>
      <c r="BJ114" s="38" t="s">
        <v>105</v>
      </c>
      <c r="BK114" s="38"/>
      <c r="BL114" s="38"/>
      <c r="BM114" s="38"/>
      <c r="BN114" s="38"/>
      <c r="BO114" s="37" t="s">
        <v>106</v>
      </c>
      <c r="BP114" s="37"/>
      <c r="BQ114" s="37"/>
      <c r="BR114" s="37"/>
      <c r="BS114" s="37"/>
      <c r="BT114" s="44" t="s">
        <v>122</v>
      </c>
      <c r="BU114" s="44"/>
      <c r="BV114" s="44"/>
      <c r="BW114" s="44"/>
      <c r="BX114" s="44"/>
      <c r="CA114" t="s">
        <v>37</v>
      </c>
    </row>
    <row r="115" spans="1:79" s="6" customFormat="1" ht="15" customHeight="1">
      <c r="A115" s="87">
        <v>0</v>
      </c>
      <c r="B115" s="85"/>
      <c r="C115" s="85"/>
      <c r="D115" s="111" t="s">
        <v>181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>
        <f>IF(ISNUMBER(AF115),AF115,0)+IF(ISNUMBER(AK115),AK115,0)</f>
        <v>0</v>
      </c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>
        <f>IF(ISNUMBER(AU115),AU115,0)+IF(ISNUMBER(AZ115),AZ115,0)</f>
        <v>0</v>
      </c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>
        <f>IF(ISNUMBER(BJ115),BJ115,0)+IF(ISNUMBER(BO115),BO115,0)</f>
        <v>0</v>
      </c>
      <c r="BU115" s="112"/>
      <c r="BV115" s="112"/>
      <c r="BW115" s="112"/>
      <c r="BX115" s="112"/>
      <c r="CA115" s="6" t="s">
        <v>38</v>
      </c>
    </row>
    <row r="116" spans="1:79" s="99" customFormat="1" ht="28.5" customHeight="1">
      <c r="A116" s="89">
        <v>0</v>
      </c>
      <c r="B116" s="90"/>
      <c r="C116" s="90"/>
      <c r="D116" s="114" t="s">
        <v>182</v>
      </c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6"/>
      <c r="Q116" s="36" t="s">
        <v>183</v>
      </c>
      <c r="R116" s="36"/>
      <c r="S116" s="36"/>
      <c r="T116" s="36"/>
      <c r="U116" s="36"/>
      <c r="V116" s="36" t="s">
        <v>184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7">
        <v>0</v>
      </c>
      <c r="AG116" s="117"/>
      <c r="AH116" s="117"/>
      <c r="AI116" s="117"/>
      <c r="AJ116" s="117"/>
      <c r="AK116" s="117">
        <v>0</v>
      </c>
      <c r="AL116" s="117"/>
      <c r="AM116" s="117"/>
      <c r="AN116" s="117"/>
      <c r="AO116" s="117"/>
      <c r="AP116" s="117">
        <f>IF(ISNUMBER(AF116),AF116,0)+IF(ISNUMBER(AK116),AK116,0)</f>
        <v>0</v>
      </c>
      <c r="AQ116" s="117"/>
      <c r="AR116" s="117"/>
      <c r="AS116" s="117"/>
      <c r="AT116" s="117"/>
      <c r="AU116" s="117">
        <v>12818.23</v>
      </c>
      <c r="AV116" s="117"/>
      <c r="AW116" s="117"/>
      <c r="AX116" s="117"/>
      <c r="AY116" s="117"/>
      <c r="AZ116" s="117">
        <v>0</v>
      </c>
      <c r="BA116" s="117"/>
      <c r="BB116" s="117"/>
      <c r="BC116" s="117"/>
      <c r="BD116" s="117"/>
      <c r="BE116" s="117">
        <f>IF(ISNUMBER(AU116),AU116,0)+IF(ISNUMBER(AZ116),AZ116,0)</f>
        <v>12818.23</v>
      </c>
      <c r="BF116" s="117"/>
      <c r="BG116" s="117"/>
      <c r="BH116" s="117"/>
      <c r="BI116" s="117"/>
      <c r="BJ116" s="117">
        <v>0</v>
      </c>
      <c r="BK116" s="117"/>
      <c r="BL116" s="117"/>
      <c r="BM116" s="117"/>
      <c r="BN116" s="117"/>
      <c r="BO116" s="117">
        <v>1000000</v>
      </c>
      <c r="BP116" s="117"/>
      <c r="BQ116" s="117"/>
      <c r="BR116" s="117"/>
      <c r="BS116" s="117"/>
      <c r="BT116" s="117">
        <f>IF(ISNUMBER(BJ116),BJ116,0)+IF(ISNUMBER(BO116),BO116,0)</f>
        <v>1000000</v>
      </c>
      <c r="BU116" s="117"/>
      <c r="BV116" s="117"/>
      <c r="BW116" s="117"/>
      <c r="BX116" s="117"/>
    </row>
    <row r="117" spans="1:79" s="99" customFormat="1" ht="15" customHeight="1">
      <c r="A117" s="89">
        <v>0</v>
      </c>
      <c r="B117" s="90"/>
      <c r="C117" s="90"/>
      <c r="D117" s="114" t="s">
        <v>185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36" t="s">
        <v>183</v>
      </c>
      <c r="R117" s="36"/>
      <c r="S117" s="36"/>
      <c r="T117" s="36"/>
      <c r="U117" s="36"/>
      <c r="V117" s="36" t="s">
        <v>184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117">
        <v>0</v>
      </c>
      <c r="AG117" s="117"/>
      <c r="AH117" s="117"/>
      <c r="AI117" s="117"/>
      <c r="AJ117" s="117"/>
      <c r="AK117" s="117">
        <v>0</v>
      </c>
      <c r="AL117" s="117"/>
      <c r="AM117" s="117"/>
      <c r="AN117" s="117"/>
      <c r="AO117" s="117"/>
      <c r="AP117" s="117">
        <f>IF(ISNUMBER(AF117),AF117,0)+IF(ISNUMBER(AK117),AK117,0)</f>
        <v>0</v>
      </c>
      <c r="AQ117" s="117"/>
      <c r="AR117" s="117"/>
      <c r="AS117" s="117"/>
      <c r="AT117" s="117"/>
      <c r="AU117" s="117">
        <v>0</v>
      </c>
      <c r="AV117" s="117"/>
      <c r="AW117" s="117"/>
      <c r="AX117" s="117"/>
      <c r="AY117" s="117"/>
      <c r="AZ117" s="117">
        <v>963137.22</v>
      </c>
      <c r="BA117" s="117"/>
      <c r="BB117" s="117"/>
      <c r="BC117" s="117"/>
      <c r="BD117" s="117"/>
      <c r="BE117" s="117">
        <f>IF(ISNUMBER(AU117),AU117,0)+IF(ISNUMBER(AZ117),AZ117,0)</f>
        <v>963137.22</v>
      </c>
      <c r="BF117" s="117"/>
      <c r="BG117" s="117"/>
      <c r="BH117" s="117"/>
      <c r="BI117" s="117"/>
      <c r="BJ117" s="117">
        <v>0</v>
      </c>
      <c r="BK117" s="117"/>
      <c r="BL117" s="117"/>
      <c r="BM117" s="117"/>
      <c r="BN117" s="117"/>
      <c r="BO117" s="117">
        <v>0</v>
      </c>
      <c r="BP117" s="117"/>
      <c r="BQ117" s="117"/>
      <c r="BR117" s="117"/>
      <c r="BS117" s="117"/>
      <c r="BT117" s="117">
        <f>IF(ISNUMBER(BJ117),BJ117,0)+IF(ISNUMBER(BO117),BO117,0)</f>
        <v>0</v>
      </c>
      <c r="BU117" s="117"/>
      <c r="BV117" s="117"/>
      <c r="BW117" s="117"/>
      <c r="BX117" s="117"/>
    </row>
    <row r="118" spans="1:79" s="6" customFormat="1" ht="15" customHeight="1">
      <c r="A118" s="87">
        <v>0</v>
      </c>
      <c r="B118" s="85"/>
      <c r="C118" s="85"/>
      <c r="D118" s="113" t="s">
        <v>186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>
        <f>IF(ISNUMBER(AF118),AF118,0)+IF(ISNUMBER(AK118),AK118,0)</f>
        <v>0</v>
      </c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>
        <f>IF(ISNUMBER(AU118),AU118,0)+IF(ISNUMBER(AZ118),AZ118,0)</f>
        <v>0</v>
      </c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>
        <f>IF(ISNUMBER(BJ118),BJ118,0)+IF(ISNUMBER(BO118),BO118,0)</f>
        <v>0</v>
      </c>
      <c r="BU118" s="112"/>
      <c r="BV118" s="112"/>
      <c r="BW118" s="112"/>
      <c r="BX118" s="112"/>
    </row>
    <row r="119" spans="1:79" s="99" customFormat="1" ht="42.75" customHeight="1">
      <c r="A119" s="89">
        <v>0</v>
      </c>
      <c r="B119" s="90"/>
      <c r="C119" s="90"/>
      <c r="D119" s="114" t="s">
        <v>187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188</v>
      </c>
      <c r="R119" s="36"/>
      <c r="S119" s="36"/>
      <c r="T119" s="36"/>
      <c r="U119" s="36"/>
      <c r="V119" s="36" t="s">
        <v>189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117">
        <v>0</v>
      </c>
      <c r="AG119" s="117"/>
      <c r="AH119" s="117"/>
      <c r="AI119" s="117"/>
      <c r="AJ119" s="117"/>
      <c r="AK119" s="117">
        <v>0</v>
      </c>
      <c r="AL119" s="117"/>
      <c r="AM119" s="117"/>
      <c r="AN119" s="117"/>
      <c r="AO119" s="117"/>
      <c r="AP119" s="117">
        <f>IF(ISNUMBER(AF119),AF119,0)+IF(ISNUMBER(AK119),AK119,0)</f>
        <v>0</v>
      </c>
      <c r="AQ119" s="117"/>
      <c r="AR119" s="117"/>
      <c r="AS119" s="117"/>
      <c r="AT119" s="117"/>
      <c r="AU119" s="117">
        <v>0</v>
      </c>
      <c r="AV119" s="117"/>
      <c r="AW119" s="117"/>
      <c r="AX119" s="117"/>
      <c r="AY119" s="117"/>
      <c r="AZ119" s="117">
        <v>8.907</v>
      </c>
      <c r="BA119" s="117"/>
      <c r="BB119" s="117"/>
      <c r="BC119" s="117"/>
      <c r="BD119" s="117"/>
      <c r="BE119" s="117">
        <f>IF(ISNUMBER(AU119),AU119,0)+IF(ISNUMBER(AZ119),AZ119,0)</f>
        <v>8.907</v>
      </c>
      <c r="BF119" s="117"/>
      <c r="BG119" s="117"/>
      <c r="BH119" s="117"/>
      <c r="BI119" s="117"/>
      <c r="BJ119" s="117">
        <v>0</v>
      </c>
      <c r="BK119" s="117"/>
      <c r="BL119" s="117"/>
      <c r="BM119" s="117"/>
      <c r="BN119" s="117"/>
      <c r="BO119" s="117">
        <v>0</v>
      </c>
      <c r="BP119" s="117"/>
      <c r="BQ119" s="117"/>
      <c r="BR119" s="117"/>
      <c r="BS119" s="117"/>
      <c r="BT119" s="117">
        <f>IF(ISNUMBER(BJ119),BJ119,0)+IF(ISNUMBER(BO119),BO119,0)</f>
        <v>0</v>
      </c>
      <c r="BU119" s="117"/>
      <c r="BV119" s="117"/>
      <c r="BW119" s="117"/>
      <c r="BX119" s="117"/>
    </row>
    <row r="120" spans="1:79" s="99" customFormat="1" ht="30" customHeight="1">
      <c r="A120" s="89">
        <v>0</v>
      </c>
      <c r="B120" s="90"/>
      <c r="C120" s="90"/>
      <c r="D120" s="114" t="s">
        <v>190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188</v>
      </c>
      <c r="R120" s="36"/>
      <c r="S120" s="36"/>
      <c r="T120" s="36"/>
      <c r="U120" s="36"/>
      <c r="V120" s="36" t="s">
        <v>191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117">
        <v>0</v>
      </c>
      <c r="AG120" s="117"/>
      <c r="AH120" s="117"/>
      <c r="AI120" s="117"/>
      <c r="AJ120" s="117"/>
      <c r="AK120" s="117">
        <v>0</v>
      </c>
      <c r="AL120" s="117"/>
      <c r="AM120" s="117"/>
      <c r="AN120" s="117"/>
      <c r="AO120" s="117"/>
      <c r="AP120" s="117">
        <f>IF(ISNUMBER(AF120),AF120,0)+IF(ISNUMBER(AK120),AK120,0)</f>
        <v>0</v>
      </c>
      <c r="AQ120" s="117"/>
      <c r="AR120" s="117"/>
      <c r="AS120" s="117"/>
      <c r="AT120" s="117"/>
      <c r="AU120" s="117">
        <v>0</v>
      </c>
      <c r="AV120" s="117"/>
      <c r="AW120" s="117"/>
      <c r="AX120" s="117"/>
      <c r="AY120" s="117"/>
      <c r="AZ120" s="117">
        <v>0</v>
      </c>
      <c r="BA120" s="117"/>
      <c r="BB120" s="117"/>
      <c r="BC120" s="117"/>
      <c r="BD120" s="117"/>
      <c r="BE120" s="117">
        <f>IF(ISNUMBER(AU120),AU120,0)+IF(ISNUMBER(AZ120),AZ120,0)</f>
        <v>0</v>
      </c>
      <c r="BF120" s="117"/>
      <c r="BG120" s="117"/>
      <c r="BH120" s="117"/>
      <c r="BI120" s="117"/>
      <c r="BJ120" s="117">
        <v>0</v>
      </c>
      <c r="BK120" s="117"/>
      <c r="BL120" s="117"/>
      <c r="BM120" s="117"/>
      <c r="BN120" s="117"/>
      <c r="BO120" s="117">
        <v>0</v>
      </c>
      <c r="BP120" s="117"/>
      <c r="BQ120" s="117"/>
      <c r="BR120" s="117"/>
      <c r="BS120" s="117"/>
      <c r="BT120" s="117">
        <f>IF(ISNUMBER(BJ120),BJ120,0)+IF(ISNUMBER(BO120),BO120,0)</f>
        <v>0</v>
      </c>
      <c r="BU120" s="117"/>
      <c r="BV120" s="117"/>
      <c r="BW120" s="117"/>
      <c r="BX120" s="117"/>
    </row>
    <row r="121" spans="1:79" s="99" customFormat="1" ht="30" customHeight="1">
      <c r="A121" s="89">
        <v>0</v>
      </c>
      <c r="B121" s="90"/>
      <c r="C121" s="90"/>
      <c r="D121" s="114" t="s">
        <v>192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6" t="s">
        <v>193</v>
      </c>
      <c r="R121" s="36"/>
      <c r="S121" s="36"/>
      <c r="T121" s="36"/>
      <c r="U121" s="36"/>
      <c r="V121" s="36" t="s">
        <v>191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117">
        <v>0</v>
      </c>
      <c r="AG121" s="117"/>
      <c r="AH121" s="117"/>
      <c r="AI121" s="117"/>
      <c r="AJ121" s="117"/>
      <c r="AK121" s="117">
        <v>0</v>
      </c>
      <c r="AL121" s="117"/>
      <c r="AM121" s="117"/>
      <c r="AN121" s="117"/>
      <c r="AO121" s="117"/>
      <c r="AP121" s="117">
        <f>IF(ISNUMBER(AF121),AF121,0)+IF(ISNUMBER(AK121),AK121,0)</f>
        <v>0</v>
      </c>
      <c r="AQ121" s="117"/>
      <c r="AR121" s="117"/>
      <c r="AS121" s="117"/>
      <c r="AT121" s="117"/>
      <c r="AU121" s="117">
        <v>0</v>
      </c>
      <c r="AV121" s="117"/>
      <c r="AW121" s="117"/>
      <c r="AX121" s="117"/>
      <c r="AY121" s="117"/>
      <c r="AZ121" s="117">
        <v>0</v>
      </c>
      <c r="BA121" s="117"/>
      <c r="BB121" s="117"/>
      <c r="BC121" s="117"/>
      <c r="BD121" s="117"/>
      <c r="BE121" s="117">
        <f>IF(ISNUMBER(AU121),AU121,0)+IF(ISNUMBER(AZ121),AZ121,0)</f>
        <v>0</v>
      </c>
      <c r="BF121" s="117"/>
      <c r="BG121" s="117"/>
      <c r="BH121" s="117"/>
      <c r="BI121" s="117"/>
      <c r="BJ121" s="117">
        <v>0</v>
      </c>
      <c r="BK121" s="117"/>
      <c r="BL121" s="117"/>
      <c r="BM121" s="117"/>
      <c r="BN121" s="117"/>
      <c r="BO121" s="117">
        <v>1</v>
      </c>
      <c r="BP121" s="117"/>
      <c r="BQ121" s="117"/>
      <c r="BR121" s="117"/>
      <c r="BS121" s="117"/>
      <c r="BT121" s="117">
        <f>IF(ISNUMBER(BJ121),BJ121,0)+IF(ISNUMBER(BO121),BO121,0)</f>
        <v>1</v>
      </c>
      <c r="BU121" s="117"/>
      <c r="BV121" s="117"/>
      <c r="BW121" s="117"/>
      <c r="BX121" s="117"/>
    </row>
    <row r="122" spans="1:79" s="6" customFormat="1" ht="15" customHeight="1">
      <c r="A122" s="87">
        <v>0</v>
      </c>
      <c r="B122" s="85"/>
      <c r="C122" s="85"/>
      <c r="D122" s="113" t="s">
        <v>194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2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>
        <f>IF(ISNUMBER(AF122),AF122,0)+IF(ISNUMBER(AK122),AK122,0)</f>
        <v>0</v>
      </c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>
        <f>IF(ISNUMBER(AU122),AU122,0)+IF(ISNUMBER(AZ122),AZ122,0)</f>
        <v>0</v>
      </c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>
        <f>IF(ISNUMBER(BJ122),BJ122,0)+IF(ISNUMBER(BO122),BO122,0)</f>
        <v>0</v>
      </c>
      <c r="BU122" s="112"/>
      <c r="BV122" s="112"/>
      <c r="BW122" s="112"/>
      <c r="BX122" s="112"/>
    </row>
    <row r="123" spans="1:79" s="99" customFormat="1" ht="42.75" customHeight="1">
      <c r="A123" s="89">
        <v>0</v>
      </c>
      <c r="B123" s="90"/>
      <c r="C123" s="90"/>
      <c r="D123" s="114" t="s">
        <v>195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183</v>
      </c>
      <c r="R123" s="36"/>
      <c r="S123" s="36"/>
      <c r="T123" s="36"/>
      <c r="U123" s="36"/>
      <c r="V123" s="36" t="s">
        <v>196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117">
        <v>0</v>
      </c>
      <c r="AG123" s="117"/>
      <c r="AH123" s="117"/>
      <c r="AI123" s="117"/>
      <c r="AJ123" s="117"/>
      <c r="AK123" s="117">
        <v>0</v>
      </c>
      <c r="AL123" s="117"/>
      <c r="AM123" s="117"/>
      <c r="AN123" s="117"/>
      <c r="AO123" s="117"/>
      <c r="AP123" s="117">
        <f>IF(ISNUMBER(AF123),AF123,0)+IF(ISNUMBER(AK123),AK123,0)</f>
        <v>0</v>
      </c>
      <c r="AQ123" s="117"/>
      <c r="AR123" s="117"/>
      <c r="AS123" s="117"/>
      <c r="AT123" s="117"/>
      <c r="AU123" s="117">
        <v>0</v>
      </c>
      <c r="AV123" s="117"/>
      <c r="AW123" s="117"/>
      <c r="AX123" s="117"/>
      <c r="AY123" s="117"/>
      <c r="AZ123" s="117">
        <v>108132.6</v>
      </c>
      <c r="BA123" s="117"/>
      <c r="BB123" s="117"/>
      <c r="BC123" s="117"/>
      <c r="BD123" s="117"/>
      <c r="BE123" s="117">
        <f>IF(ISNUMBER(AU123),AU123,0)+IF(ISNUMBER(AZ123),AZ123,0)</f>
        <v>108132.6</v>
      </c>
      <c r="BF123" s="117"/>
      <c r="BG123" s="117"/>
      <c r="BH123" s="117"/>
      <c r="BI123" s="117"/>
      <c r="BJ123" s="117">
        <v>0</v>
      </c>
      <c r="BK123" s="117"/>
      <c r="BL123" s="117"/>
      <c r="BM123" s="117"/>
      <c r="BN123" s="117"/>
      <c r="BO123" s="117">
        <v>0</v>
      </c>
      <c r="BP123" s="117"/>
      <c r="BQ123" s="117"/>
      <c r="BR123" s="117"/>
      <c r="BS123" s="117"/>
      <c r="BT123" s="117">
        <f>IF(ISNUMBER(BJ123),BJ123,0)+IF(ISNUMBER(BO123),BO123,0)</f>
        <v>0</v>
      </c>
      <c r="BU123" s="117"/>
      <c r="BV123" s="117"/>
      <c r="BW123" s="117"/>
      <c r="BX123" s="117"/>
    </row>
    <row r="124" spans="1:79" s="99" customFormat="1" ht="30" customHeight="1">
      <c r="A124" s="89">
        <v>0</v>
      </c>
      <c r="B124" s="90"/>
      <c r="C124" s="90"/>
      <c r="D124" s="114" t="s">
        <v>197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183</v>
      </c>
      <c r="R124" s="36"/>
      <c r="S124" s="36"/>
      <c r="T124" s="36"/>
      <c r="U124" s="36"/>
      <c r="V124" s="36" t="s">
        <v>196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7">
        <v>0</v>
      </c>
      <c r="AG124" s="117"/>
      <c r="AH124" s="117"/>
      <c r="AI124" s="117"/>
      <c r="AJ124" s="117"/>
      <c r="AK124" s="117">
        <v>0</v>
      </c>
      <c r="AL124" s="117"/>
      <c r="AM124" s="117"/>
      <c r="AN124" s="117"/>
      <c r="AO124" s="117"/>
      <c r="AP124" s="117">
        <f>IF(ISNUMBER(AF124),AF124,0)+IF(ISNUMBER(AK124),AK124,0)</f>
        <v>0</v>
      </c>
      <c r="AQ124" s="117"/>
      <c r="AR124" s="117"/>
      <c r="AS124" s="117"/>
      <c r="AT124" s="117"/>
      <c r="AU124" s="117">
        <v>0</v>
      </c>
      <c r="AV124" s="117"/>
      <c r="AW124" s="117"/>
      <c r="AX124" s="117"/>
      <c r="AY124" s="117"/>
      <c r="AZ124" s="117">
        <v>0</v>
      </c>
      <c r="BA124" s="117"/>
      <c r="BB124" s="117"/>
      <c r="BC124" s="117"/>
      <c r="BD124" s="117"/>
      <c r="BE124" s="117">
        <f>IF(ISNUMBER(AU124),AU124,0)+IF(ISNUMBER(AZ124),AZ124,0)</f>
        <v>0</v>
      </c>
      <c r="BF124" s="117"/>
      <c r="BG124" s="117"/>
      <c r="BH124" s="117"/>
      <c r="BI124" s="117"/>
      <c r="BJ124" s="117">
        <v>0</v>
      </c>
      <c r="BK124" s="117"/>
      <c r="BL124" s="117"/>
      <c r="BM124" s="117"/>
      <c r="BN124" s="117"/>
      <c r="BO124" s="117">
        <v>1000000</v>
      </c>
      <c r="BP124" s="117"/>
      <c r="BQ124" s="117"/>
      <c r="BR124" s="117"/>
      <c r="BS124" s="117"/>
      <c r="BT124" s="117">
        <f>IF(ISNUMBER(BJ124),BJ124,0)+IF(ISNUMBER(BO124),BO124,0)</f>
        <v>1000000</v>
      </c>
      <c r="BU124" s="117"/>
      <c r="BV124" s="117"/>
      <c r="BW124" s="117"/>
      <c r="BX124" s="117"/>
    </row>
    <row r="125" spans="1:79" s="99" customFormat="1" ht="30" customHeight="1">
      <c r="A125" s="89">
        <v>0</v>
      </c>
      <c r="B125" s="90"/>
      <c r="C125" s="90"/>
      <c r="D125" s="114" t="s">
        <v>198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36" t="s">
        <v>183</v>
      </c>
      <c r="R125" s="36"/>
      <c r="S125" s="36"/>
      <c r="T125" s="36"/>
      <c r="U125" s="36"/>
      <c r="V125" s="36" t="s">
        <v>196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117">
        <v>0</v>
      </c>
      <c r="AG125" s="117"/>
      <c r="AH125" s="117"/>
      <c r="AI125" s="117"/>
      <c r="AJ125" s="117"/>
      <c r="AK125" s="117">
        <v>0</v>
      </c>
      <c r="AL125" s="117"/>
      <c r="AM125" s="117"/>
      <c r="AN125" s="117"/>
      <c r="AO125" s="117"/>
      <c r="AP125" s="117">
        <f>IF(ISNUMBER(AF125),AF125,0)+IF(ISNUMBER(AK125),AK125,0)</f>
        <v>0</v>
      </c>
      <c r="AQ125" s="117"/>
      <c r="AR125" s="117"/>
      <c r="AS125" s="117"/>
      <c r="AT125" s="117"/>
      <c r="AU125" s="117">
        <v>0</v>
      </c>
      <c r="AV125" s="117"/>
      <c r="AW125" s="117"/>
      <c r="AX125" s="117"/>
      <c r="AY125" s="117"/>
      <c r="AZ125" s="117">
        <v>0</v>
      </c>
      <c r="BA125" s="117"/>
      <c r="BB125" s="117"/>
      <c r="BC125" s="117"/>
      <c r="BD125" s="117"/>
      <c r="BE125" s="117">
        <f>IF(ISNUMBER(AU125),AU125,0)+IF(ISNUMBER(AZ125),AZ125,0)</f>
        <v>0</v>
      </c>
      <c r="BF125" s="117"/>
      <c r="BG125" s="117"/>
      <c r="BH125" s="117"/>
      <c r="BI125" s="117"/>
      <c r="BJ125" s="117">
        <v>0</v>
      </c>
      <c r="BK125" s="117"/>
      <c r="BL125" s="117"/>
      <c r="BM125" s="117"/>
      <c r="BN125" s="117"/>
      <c r="BO125" s="117">
        <v>0</v>
      </c>
      <c r="BP125" s="117"/>
      <c r="BQ125" s="117"/>
      <c r="BR125" s="117"/>
      <c r="BS125" s="117"/>
      <c r="BT125" s="117">
        <f>IF(ISNUMBER(BJ125),BJ125,0)+IF(ISNUMBER(BO125),BO125,0)</f>
        <v>0</v>
      </c>
      <c r="BU125" s="117"/>
      <c r="BV125" s="117"/>
      <c r="BW125" s="117"/>
      <c r="BX125" s="117"/>
    </row>
    <row r="126" spans="1:79" s="6" customFormat="1" ht="15" customHeight="1">
      <c r="A126" s="87">
        <v>0</v>
      </c>
      <c r="B126" s="85"/>
      <c r="C126" s="85"/>
      <c r="D126" s="113" t="s">
        <v>199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>
        <f>IF(ISNUMBER(AF126),AF126,0)+IF(ISNUMBER(AK126),AK126,0)</f>
        <v>0</v>
      </c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>
        <f>IF(ISNUMBER(AU126),AU126,0)+IF(ISNUMBER(AZ126),AZ126,0)</f>
        <v>0</v>
      </c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>
        <f>IF(ISNUMBER(BJ126),BJ126,0)+IF(ISNUMBER(BO126),BO126,0)</f>
        <v>0</v>
      </c>
      <c r="BU126" s="112"/>
      <c r="BV126" s="112"/>
      <c r="BW126" s="112"/>
      <c r="BX126" s="112"/>
    </row>
    <row r="127" spans="1:79" s="99" customFormat="1" ht="28.5" customHeight="1">
      <c r="A127" s="89">
        <v>0</v>
      </c>
      <c r="B127" s="90"/>
      <c r="C127" s="90"/>
      <c r="D127" s="114" t="s">
        <v>200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201</v>
      </c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117">
        <v>0</v>
      </c>
      <c r="AG127" s="117"/>
      <c r="AH127" s="117"/>
      <c r="AI127" s="117"/>
      <c r="AJ127" s="117"/>
      <c r="AK127" s="117">
        <v>0</v>
      </c>
      <c r="AL127" s="117"/>
      <c r="AM127" s="117"/>
      <c r="AN127" s="117"/>
      <c r="AO127" s="117"/>
      <c r="AP127" s="117">
        <f>IF(ISNUMBER(AF127),AF127,0)+IF(ISNUMBER(AK127),AK127,0)</f>
        <v>0</v>
      </c>
      <c r="AQ127" s="117"/>
      <c r="AR127" s="117"/>
      <c r="AS127" s="117"/>
      <c r="AT127" s="117"/>
      <c r="AU127" s="117">
        <v>0</v>
      </c>
      <c r="AV127" s="117"/>
      <c r="AW127" s="117"/>
      <c r="AX127" s="117"/>
      <c r="AY127" s="117"/>
      <c r="AZ127" s="117">
        <v>100</v>
      </c>
      <c r="BA127" s="117"/>
      <c r="BB127" s="117"/>
      <c r="BC127" s="117"/>
      <c r="BD127" s="117"/>
      <c r="BE127" s="117">
        <f>IF(ISNUMBER(AU127),AU127,0)+IF(ISNUMBER(AZ127),AZ127,0)</f>
        <v>100</v>
      </c>
      <c r="BF127" s="117"/>
      <c r="BG127" s="117"/>
      <c r="BH127" s="117"/>
      <c r="BI127" s="117"/>
      <c r="BJ127" s="117">
        <v>0</v>
      </c>
      <c r="BK127" s="117"/>
      <c r="BL127" s="117"/>
      <c r="BM127" s="117"/>
      <c r="BN127" s="117"/>
      <c r="BO127" s="117">
        <v>0</v>
      </c>
      <c r="BP127" s="117"/>
      <c r="BQ127" s="117"/>
      <c r="BR127" s="117"/>
      <c r="BS127" s="117"/>
      <c r="BT127" s="117">
        <f>IF(ISNUMBER(BJ127),BJ127,0)+IF(ISNUMBER(BO127),BO127,0)</f>
        <v>0</v>
      </c>
      <c r="BU127" s="117"/>
      <c r="BV127" s="117"/>
      <c r="BW127" s="117"/>
      <c r="BX127" s="117"/>
    </row>
    <row r="128" spans="1:79" s="99" customFormat="1" ht="30" customHeight="1">
      <c r="A128" s="89">
        <v>0</v>
      </c>
      <c r="B128" s="90"/>
      <c r="C128" s="90"/>
      <c r="D128" s="114" t="s">
        <v>202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201</v>
      </c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117">
        <v>0</v>
      </c>
      <c r="AG128" s="117"/>
      <c r="AH128" s="117"/>
      <c r="AI128" s="117"/>
      <c r="AJ128" s="117"/>
      <c r="AK128" s="117">
        <v>0</v>
      </c>
      <c r="AL128" s="117"/>
      <c r="AM128" s="117"/>
      <c r="AN128" s="117"/>
      <c r="AO128" s="117"/>
      <c r="AP128" s="117">
        <f>IF(ISNUMBER(AF128),AF128,0)+IF(ISNUMBER(AK128),AK128,0)</f>
        <v>0</v>
      </c>
      <c r="AQ128" s="117"/>
      <c r="AR128" s="117"/>
      <c r="AS128" s="117"/>
      <c r="AT128" s="117"/>
      <c r="AU128" s="117">
        <v>0</v>
      </c>
      <c r="AV128" s="117"/>
      <c r="AW128" s="117"/>
      <c r="AX128" s="117"/>
      <c r="AY128" s="117"/>
      <c r="AZ128" s="117">
        <v>0</v>
      </c>
      <c r="BA128" s="117"/>
      <c r="BB128" s="117"/>
      <c r="BC128" s="117"/>
      <c r="BD128" s="117"/>
      <c r="BE128" s="117">
        <f>IF(ISNUMBER(AU128),AU128,0)+IF(ISNUMBER(AZ128),AZ128,0)</f>
        <v>0</v>
      </c>
      <c r="BF128" s="117"/>
      <c r="BG128" s="117"/>
      <c r="BH128" s="117"/>
      <c r="BI128" s="117"/>
      <c r="BJ128" s="117">
        <v>0</v>
      </c>
      <c r="BK128" s="117"/>
      <c r="BL128" s="117"/>
      <c r="BM128" s="117"/>
      <c r="BN128" s="117"/>
      <c r="BO128" s="117">
        <v>100</v>
      </c>
      <c r="BP128" s="117"/>
      <c r="BQ128" s="117"/>
      <c r="BR128" s="117"/>
      <c r="BS128" s="117"/>
      <c r="BT128" s="117">
        <f>IF(ISNUMBER(BJ128),BJ128,0)+IF(ISNUMBER(BO128),BO128,0)</f>
        <v>100</v>
      </c>
      <c r="BU128" s="117"/>
      <c r="BV128" s="117"/>
      <c r="BW128" s="117"/>
      <c r="BX128" s="117"/>
    </row>
    <row r="130" spans="1:79" ht="14.25" customHeight="1">
      <c r="A130" s="42" t="s">
        <v>248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</row>
    <row r="131" spans="1:79" ht="23.1" customHeight="1">
      <c r="A131" s="61" t="s">
        <v>6</v>
      </c>
      <c r="B131" s="62"/>
      <c r="C131" s="62"/>
      <c r="D131" s="36" t="s">
        <v>9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 t="s">
        <v>8</v>
      </c>
      <c r="R131" s="36"/>
      <c r="S131" s="36"/>
      <c r="T131" s="36"/>
      <c r="U131" s="36"/>
      <c r="V131" s="36" t="s">
        <v>7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0" t="s">
        <v>239</v>
      </c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2"/>
      <c r="AU131" s="30" t="s">
        <v>244</v>
      </c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2"/>
    </row>
    <row r="132" spans="1:79" ht="28.5" customHeight="1">
      <c r="A132" s="64"/>
      <c r="B132" s="65"/>
      <c r="C132" s="65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 t="s">
        <v>4</v>
      </c>
      <c r="AG132" s="36"/>
      <c r="AH132" s="36"/>
      <c r="AI132" s="36"/>
      <c r="AJ132" s="36"/>
      <c r="AK132" s="36" t="s">
        <v>3</v>
      </c>
      <c r="AL132" s="36"/>
      <c r="AM132" s="36"/>
      <c r="AN132" s="36"/>
      <c r="AO132" s="36"/>
      <c r="AP132" s="36" t="s">
        <v>123</v>
      </c>
      <c r="AQ132" s="36"/>
      <c r="AR132" s="36"/>
      <c r="AS132" s="36"/>
      <c r="AT132" s="36"/>
      <c r="AU132" s="36" t="s">
        <v>4</v>
      </c>
      <c r="AV132" s="36"/>
      <c r="AW132" s="36"/>
      <c r="AX132" s="36"/>
      <c r="AY132" s="36"/>
      <c r="AZ132" s="36" t="s">
        <v>3</v>
      </c>
      <c r="BA132" s="36"/>
      <c r="BB132" s="36"/>
      <c r="BC132" s="36"/>
      <c r="BD132" s="36"/>
      <c r="BE132" s="36" t="s">
        <v>90</v>
      </c>
      <c r="BF132" s="36"/>
      <c r="BG132" s="36"/>
      <c r="BH132" s="36"/>
      <c r="BI132" s="36"/>
    </row>
    <row r="133" spans="1:79" ht="15" customHeight="1">
      <c r="A133" s="30">
        <v>1</v>
      </c>
      <c r="B133" s="31"/>
      <c r="C133" s="31"/>
      <c r="D133" s="36">
        <v>2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>
        <v>3</v>
      </c>
      <c r="R133" s="36"/>
      <c r="S133" s="36"/>
      <c r="T133" s="36"/>
      <c r="U133" s="36"/>
      <c r="V133" s="36">
        <v>4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36">
        <v>5</v>
      </c>
      <c r="AG133" s="36"/>
      <c r="AH133" s="36"/>
      <c r="AI133" s="36"/>
      <c r="AJ133" s="36"/>
      <c r="AK133" s="36">
        <v>6</v>
      </c>
      <c r="AL133" s="36"/>
      <c r="AM133" s="36"/>
      <c r="AN133" s="36"/>
      <c r="AO133" s="36"/>
      <c r="AP133" s="36">
        <v>7</v>
      </c>
      <c r="AQ133" s="36"/>
      <c r="AR133" s="36"/>
      <c r="AS133" s="36"/>
      <c r="AT133" s="36"/>
      <c r="AU133" s="36">
        <v>8</v>
      </c>
      <c r="AV133" s="36"/>
      <c r="AW133" s="36"/>
      <c r="AX133" s="36"/>
      <c r="AY133" s="36"/>
      <c r="AZ133" s="36">
        <v>9</v>
      </c>
      <c r="BA133" s="36"/>
      <c r="BB133" s="36"/>
      <c r="BC133" s="36"/>
      <c r="BD133" s="36"/>
      <c r="BE133" s="36">
        <v>10</v>
      </c>
      <c r="BF133" s="36"/>
      <c r="BG133" s="36"/>
      <c r="BH133" s="36"/>
      <c r="BI133" s="36"/>
    </row>
    <row r="134" spans="1:79" ht="15.75" hidden="1" customHeight="1">
      <c r="A134" s="33" t="s">
        <v>154</v>
      </c>
      <c r="B134" s="34"/>
      <c r="C134" s="34"/>
      <c r="D134" s="36" t="s">
        <v>57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 t="s">
        <v>70</v>
      </c>
      <c r="R134" s="36"/>
      <c r="S134" s="36"/>
      <c r="T134" s="36"/>
      <c r="U134" s="36"/>
      <c r="V134" s="36" t="s">
        <v>71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38" t="s">
        <v>107</v>
      </c>
      <c r="AG134" s="38"/>
      <c r="AH134" s="38"/>
      <c r="AI134" s="38"/>
      <c r="AJ134" s="38"/>
      <c r="AK134" s="37" t="s">
        <v>108</v>
      </c>
      <c r="AL134" s="37"/>
      <c r="AM134" s="37"/>
      <c r="AN134" s="37"/>
      <c r="AO134" s="37"/>
      <c r="AP134" s="44" t="s">
        <v>122</v>
      </c>
      <c r="AQ134" s="44"/>
      <c r="AR134" s="44"/>
      <c r="AS134" s="44"/>
      <c r="AT134" s="44"/>
      <c r="AU134" s="38" t="s">
        <v>109</v>
      </c>
      <c r="AV134" s="38"/>
      <c r="AW134" s="38"/>
      <c r="AX134" s="38"/>
      <c r="AY134" s="38"/>
      <c r="AZ134" s="37" t="s">
        <v>110</v>
      </c>
      <c r="BA134" s="37"/>
      <c r="BB134" s="37"/>
      <c r="BC134" s="37"/>
      <c r="BD134" s="37"/>
      <c r="BE134" s="44" t="s">
        <v>122</v>
      </c>
      <c r="BF134" s="44"/>
      <c r="BG134" s="44"/>
      <c r="BH134" s="44"/>
      <c r="BI134" s="44"/>
      <c r="CA134" t="s">
        <v>39</v>
      </c>
    </row>
    <row r="135" spans="1:79" s="6" customFormat="1" ht="14.25">
      <c r="A135" s="87">
        <v>0</v>
      </c>
      <c r="B135" s="85"/>
      <c r="C135" s="85"/>
      <c r="D135" s="111" t="s">
        <v>181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>
        <f>IF(ISNUMBER(AF135),AF135,0)+IF(ISNUMBER(AK135),AK135,0)</f>
        <v>0</v>
      </c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>
        <f>IF(ISNUMBER(AU135),AU135,0)+IF(ISNUMBER(AZ135),AZ135,0)</f>
        <v>0</v>
      </c>
      <c r="BF135" s="112"/>
      <c r="BG135" s="112"/>
      <c r="BH135" s="112"/>
      <c r="BI135" s="112"/>
      <c r="CA135" s="6" t="s">
        <v>40</v>
      </c>
    </row>
    <row r="136" spans="1:79" s="99" customFormat="1" ht="28.5" customHeight="1">
      <c r="A136" s="89">
        <v>0</v>
      </c>
      <c r="B136" s="90"/>
      <c r="C136" s="90"/>
      <c r="D136" s="114" t="s">
        <v>182</v>
      </c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6"/>
      <c r="Q136" s="36" t="s">
        <v>183</v>
      </c>
      <c r="R136" s="36"/>
      <c r="S136" s="36"/>
      <c r="T136" s="36"/>
      <c r="U136" s="36"/>
      <c r="V136" s="36" t="s">
        <v>184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7">
        <v>0</v>
      </c>
      <c r="AG136" s="117"/>
      <c r="AH136" s="117"/>
      <c r="AI136" s="117"/>
      <c r="AJ136" s="117"/>
      <c r="AK136" s="117">
        <v>3000000</v>
      </c>
      <c r="AL136" s="117"/>
      <c r="AM136" s="117"/>
      <c r="AN136" s="117"/>
      <c r="AO136" s="117"/>
      <c r="AP136" s="117">
        <f>IF(ISNUMBER(AF136),AF136,0)+IF(ISNUMBER(AK136),AK136,0)</f>
        <v>3000000</v>
      </c>
      <c r="AQ136" s="117"/>
      <c r="AR136" s="117"/>
      <c r="AS136" s="117"/>
      <c r="AT136" s="117"/>
      <c r="AU136" s="117">
        <v>0</v>
      </c>
      <c r="AV136" s="117"/>
      <c r="AW136" s="117"/>
      <c r="AX136" s="117"/>
      <c r="AY136" s="117"/>
      <c r="AZ136" s="117">
        <v>0</v>
      </c>
      <c r="BA136" s="117"/>
      <c r="BB136" s="117"/>
      <c r="BC136" s="117"/>
      <c r="BD136" s="117"/>
      <c r="BE136" s="117">
        <f>IF(ISNUMBER(AU136),AU136,0)+IF(ISNUMBER(AZ136),AZ136,0)</f>
        <v>0</v>
      </c>
      <c r="BF136" s="117"/>
      <c r="BG136" s="117"/>
      <c r="BH136" s="117"/>
      <c r="BI136" s="117"/>
    </row>
    <row r="137" spans="1:79" s="99" customFormat="1" ht="15" customHeight="1">
      <c r="A137" s="89">
        <v>0</v>
      </c>
      <c r="B137" s="90"/>
      <c r="C137" s="90"/>
      <c r="D137" s="114" t="s">
        <v>185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183</v>
      </c>
      <c r="R137" s="36"/>
      <c r="S137" s="36"/>
      <c r="T137" s="36"/>
      <c r="U137" s="36"/>
      <c r="V137" s="36" t="s">
        <v>184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7">
        <v>0</v>
      </c>
      <c r="AG137" s="117"/>
      <c r="AH137" s="117"/>
      <c r="AI137" s="117"/>
      <c r="AJ137" s="117"/>
      <c r="AK137" s="117">
        <v>0</v>
      </c>
      <c r="AL137" s="117"/>
      <c r="AM137" s="117"/>
      <c r="AN137" s="117"/>
      <c r="AO137" s="117"/>
      <c r="AP137" s="117">
        <f>IF(ISNUMBER(AF137),AF137,0)+IF(ISNUMBER(AK137),AK137,0)</f>
        <v>0</v>
      </c>
      <c r="AQ137" s="117"/>
      <c r="AR137" s="117"/>
      <c r="AS137" s="117"/>
      <c r="AT137" s="117"/>
      <c r="AU137" s="117">
        <v>0</v>
      </c>
      <c r="AV137" s="117"/>
      <c r="AW137" s="117"/>
      <c r="AX137" s="117"/>
      <c r="AY137" s="117"/>
      <c r="AZ137" s="117">
        <v>0</v>
      </c>
      <c r="BA137" s="117"/>
      <c r="BB137" s="117"/>
      <c r="BC137" s="117"/>
      <c r="BD137" s="117"/>
      <c r="BE137" s="117">
        <f>IF(ISNUMBER(AU137),AU137,0)+IF(ISNUMBER(AZ137),AZ137,0)</f>
        <v>0</v>
      </c>
      <c r="BF137" s="117"/>
      <c r="BG137" s="117"/>
      <c r="BH137" s="117"/>
      <c r="BI137" s="117"/>
    </row>
    <row r="138" spans="1:79" s="6" customFormat="1" ht="14.25">
      <c r="A138" s="87">
        <v>0</v>
      </c>
      <c r="B138" s="85"/>
      <c r="C138" s="85"/>
      <c r="D138" s="113" t="s">
        <v>186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>
        <f>IF(ISNUMBER(AF138),AF138,0)+IF(ISNUMBER(AK138),AK138,0)</f>
        <v>0</v>
      </c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>
        <f>IF(ISNUMBER(AU138),AU138,0)+IF(ISNUMBER(AZ138),AZ138,0)</f>
        <v>0</v>
      </c>
      <c r="BF138" s="112"/>
      <c r="BG138" s="112"/>
      <c r="BH138" s="112"/>
      <c r="BI138" s="112"/>
    </row>
    <row r="139" spans="1:79" s="99" customFormat="1" ht="42.75" customHeight="1">
      <c r="A139" s="89">
        <v>0</v>
      </c>
      <c r="B139" s="90"/>
      <c r="C139" s="90"/>
      <c r="D139" s="114" t="s">
        <v>187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188</v>
      </c>
      <c r="R139" s="36"/>
      <c r="S139" s="36"/>
      <c r="T139" s="36"/>
      <c r="U139" s="36"/>
      <c r="V139" s="36" t="s">
        <v>189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7">
        <v>0</v>
      </c>
      <c r="AG139" s="117"/>
      <c r="AH139" s="117"/>
      <c r="AI139" s="117"/>
      <c r="AJ139" s="117"/>
      <c r="AK139" s="117">
        <v>0</v>
      </c>
      <c r="AL139" s="117"/>
      <c r="AM139" s="117"/>
      <c r="AN139" s="117"/>
      <c r="AO139" s="117"/>
      <c r="AP139" s="117">
        <f>IF(ISNUMBER(AF139),AF139,0)+IF(ISNUMBER(AK139),AK139,0)</f>
        <v>0</v>
      </c>
      <c r="AQ139" s="117"/>
      <c r="AR139" s="117"/>
      <c r="AS139" s="117"/>
      <c r="AT139" s="117"/>
      <c r="AU139" s="117">
        <v>0</v>
      </c>
      <c r="AV139" s="117"/>
      <c r="AW139" s="117"/>
      <c r="AX139" s="117"/>
      <c r="AY139" s="117"/>
      <c r="AZ139" s="117">
        <v>0</v>
      </c>
      <c r="BA139" s="117"/>
      <c r="BB139" s="117"/>
      <c r="BC139" s="117"/>
      <c r="BD139" s="117"/>
      <c r="BE139" s="117">
        <f>IF(ISNUMBER(AU139),AU139,0)+IF(ISNUMBER(AZ139),AZ139,0)</f>
        <v>0</v>
      </c>
      <c r="BF139" s="117"/>
      <c r="BG139" s="117"/>
      <c r="BH139" s="117"/>
      <c r="BI139" s="117"/>
    </row>
    <row r="140" spans="1:79" s="99" customFormat="1" ht="30" customHeight="1">
      <c r="A140" s="89">
        <v>0</v>
      </c>
      <c r="B140" s="90"/>
      <c r="C140" s="90"/>
      <c r="D140" s="114" t="s">
        <v>190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188</v>
      </c>
      <c r="R140" s="36"/>
      <c r="S140" s="36"/>
      <c r="T140" s="36"/>
      <c r="U140" s="36"/>
      <c r="V140" s="36" t="s">
        <v>191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7">
        <v>0</v>
      </c>
      <c r="AG140" s="117"/>
      <c r="AH140" s="117"/>
      <c r="AI140" s="117"/>
      <c r="AJ140" s="117"/>
      <c r="AK140" s="117">
        <v>15</v>
      </c>
      <c r="AL140" s="117"/>
      <c r="AM140" s="117"/>
      <c r="AN140" s="117"/>
      <c r="AO140" s="117"/>
      <c r="AP140" s="117">
        <f>IF(ISNUMBER(AF140),AF140,0)+IF(ISNUMBER(AK140),AK140,0)</f>
        <v>15</v>
      </c>
      <c r="AQ140" s="117"/>
      <c r="AR140" s="117"/>
      <c r="AS140" s="117"/>
      <c r="AT140" s="117"/>
      <c r="AU140" s="117">
        <v>0</v>
      </c>
      <c r="AV140" s="117"/>
      <c r="AW140" s="117"/>
      <c r="AX140" s="117"/>
      <c r="AY140" s="117"/>
      <c r="AZ140" s="117">
        <v>0</v>
      </c>
      <c r="BA140" s="117"/>
      <c r="BB140" s="117"/>
      <c r="BC140" s="117"/>
      <c r="BD140" s="117"/>
      <c r="BE140" s="117">
        <f>IF(ISNUMBER(AU140),AU140,0)+IF(ISNUMBER(AZ140),AZ140,0)</f>
        <v>0</v>
      </c>
      <c r="BF140" s="117"/>
      <c r="BG140" s="117"/>
      <c r="BH140" s="117"/>
      <c r="BI140" s="117"/>
    </row>
    <row r="141" spans="1:79" s="99" customFormat="1" ht="30" customHeight="1">
      <c r="A141" s="89">
        <v>0</v>
      </c>
      <c r="B141" s="90"/>
      <c r="C141" s="90"/>
      <c r="D141" s="114" t="s">
        <v>192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193</v>
      </c>
      <c r="R141" s="36"/>
      <c r="S141" s="36"/>
      <c r="T141" s="36"/>
      <c r="U141" s="36"/>
      <c r="V141" s="36" t="s">
        <v>191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7">
        <v>0</v>
      </c>
      <c r="AG141" s="117"/>
      <c r="AH141" s="117"/>
      <c r="AI141" s="117"/>
      <c r="AJ141" s="117"/>
      <c r="AK141" s="117">
        <v>0</v>
      </c>
      <c r="AL141" s="117"/>
      <c r="AM141" s="117"/>
      <c r="AN141" s="117"/>
      <c r="AO141" s="117"/>
      <c r="AP141" s="117">
        <f>IF(ISNUMBER(AF141),AF141,0)+IF(ISNUMBER(AK141),AK141,0)</f>
        <v>0</v>
      </c>
      <c r="AQ141" s="117"/>
      <c r="AR141" s="117"/>
      <c r="AS141" s="117"/>
      <c r="AT141" s="117"/>
      <c r="AU141" s="117">
        <v>0</v>
      </c>
      <c r="AV141" s="117"/>
      <c r="AW141" s="117"/>
      <c r="AX141" s="117"/>
      <c r="AY141" s="117"/>
      <c r="AZ141" s="117">
        <v>0</v>
      </c>
      <c r="BA141" s="117"/>
      <c r="BB141" s="117"/>
      <c r="BC141" s="117"/>
      <c r="BD141" s="117"/>
      <c r="BE141" s="117">
        <f>IF(ISNUMBER(AU141),AU141,0)+IF(ISNUMBER(AZ141),AZ141,0)</f>
        <v>0</v>
      </c>
      <c r="BF141" s="117"/>
      <c r="BG141" s="117"/>
      <c r="BH141" s="117"/>
      <c r="BI141" s="117"/>
    </row>
    <row r="142" spans="1:79" s="6" customFormat="1" ht="14.25">
      <c r="A142" s="87">
        <v>0</v>
      </c>
      <c r="B142" s="85"/>
      <c r="C142" s="85"/>
      <c r="D142" s="113" t="s">
        <v>194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2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>
        <f>IF(ISNUMBER(AF142),AF142,0)+IF(ISNUMBER(AK142),AK142,0)</f>
        <v>0</v>
      </c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>
        <f>IF(ISNUMBER(AU142),AU142,0)+IF(ISNUMBER(AZ142),AZ142,0)</f>
        <v>0</v>
      </c>
      <c r="BF142" s="112"/>
      <c r="BG142" s="112"/>
      <c r="BH142" s="112"/>
      <c r="BI142" s="112"/>
    </row>
    <row r="143" spans="1:79" s="99" customFormat="1" ht="42.75" customHeight="1">
      <c r="A143" s="89">
        <v>0</v>
      </c>
      <c r="B143" s="90"/>
      <c r="C143" s="90"/>
      <c r="D143" s="114" t="s">
        <v>195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183</v>
      </c>
      <c r="R143" s="36"/>
      <c r="S143" s="36"/>
      <c r="T143" s="36"/>
      <c r="U143" s="36"/>
      <c r="V143" s="36" t="s">
        <v>196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7">
        <v>0</v>
      </c>
      <c r="AG143" s="117"/>
      <c r="AH143" s="117"/>
      <c r="AI143" s="117"/>
      <c r="AJ143" s="117"/>
      <c r="AK143" s="117">
        <v>0</v>
      </c>
      <c r="AL143" s="117"/>
      <c r="AM143" s="117"/>
      <c r="AN143" s="117"/>
      <c r="AO143" s="117"/>
      <c r="AP143" s="117">
        <f>IF(ISNUMBER(AF143),AF143,0)+IF(ISNUMBER(AK143),AK143,0)</f>
        <v>0</v>
      </c>
      <c r="AQ143" s="117"/>
      <c r="AR143" s="117"/>
      <c r="AS143" s="117"/>
      <c r="AT143" s="117"/>
      <c r="AU143" s="117">
        <v>0</v>
      </c>
      <c r="AV143" s="117"/>
      <c r="AW143" s="117"/>
      <c r="AX143" s="117"/>
      <c r="AY143" s="117"/>
      <c r="AZ143" s="117">
        <v>0</v>
      </c>
      <c r="BA143" s="117"/>
      <c r="BB143" s="117"/>
      <c r="BC143" s="117"/>
      <c r="BD143" s="117"/>
      <c r="BE143" s="117">
        <f>IF(ISNUMBER(AU143),AU143,0)+IF(ISNUMBER(AZ143),AZ143,0)</f>
        <v>0</v>
      </c>
      <c r="BF143" s="117"/>
      <c r="BG143" s="117"/>
      <c r="BH143" s="117"/>
      <c r="BI143" s="117"/>
    </row>
    <row r="144" spans="1:79" s="99" customFormat="1" ht="30" customHeight="1">
      <c r="A144" s="89">
        <v>0</v>
      </c>
      <c r="B144" s="90"/>
      <c r="C144" s="90"/>
      <c r="D144" s="114" t="s">
        <v>197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183</v>
      </c>
      <c r="R144" s="36"/>
      <c r="S144" s="36"/>
      <c r="T144" s="36"/>
      <c r="U144" s="36"/>
      <c r="V144" s="36" t="s">
        <v>196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7">
        <v>0</v>
      </c>
      <c r="AG144" s="117"/>
      <c r="AH144" s="117"/>
      <c r="AI144" s="117"/>
      <c r="AJ144" s="117"/>
      <c r="AK144" s="117">
        <v>0</v>
      </c>
      <c r="AL144" s="117"/>
      <c r="AM144" s="117"/>
      <c r="AN144" s="117"/>
      <c r="AO144" s="117"/>
      <c r="AP144" s="117">
        <f>IF(ISNUMBER(AF144),AF144,0)+IF(ISNUMBER(AK144),AK144,0)</f>
        <v>0</v>
      </c>
      <c r="AQ144" s="117"/>
      <c r="AR144" s="117"/>
      <c r="AS144" s="117"/>
      <c r="AT144" s="117"/>
      <c r="AU144" s="117">
        <v>0</v>
      </c>
      <c r="AV144" s="117"/>
      <c r="AW144" s="117"/>
      <c r="AX144" s="117"/>
      <c r="AY144" s="117"/>
      <c r="AZ144" s="117">
        <v>0</v>
      </c>
      <c r="BA144" s="117"/>
      <c r="BB144" s="117"/>
      <c r="BC144" s="117"/>
      <c r="BD144" s="117"/>
      <c r="BE144" s="117">
        <f>IF(ISNUMBER(AU144),AU144,0)+IF(ISNUMBER(AZ144),AZ144,0)</f>
        <v>0</v>
      </c>
      <c r="BF144" s="117"/>
      <c r="BG144" s="117"/>
      <c r="BH144" s="117"/>
      <c r="BI144" s="117"/>
    </row>
    <row r="145" spans="1:79" s="99" customFormat="1" ht="30" customHeight="1">
      <c r="A145" s="89">
        <v>0</v>
      </c>
      <c r="B145" s="90"/>
      <c r="C145" s="90"/>
      <c r="D145" s="114" t="s">
        <v>198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183</v>
      </c>
      <c r="R145" s="36"/>
      <c r="S145" s="36"/>
      <c r="T145" s="36"/>
      <c r="U145" s="36"/>
      <c r="V145" s="36" t="s">
        <v>196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117">
        <v>0</v>
      </c>
      <c r="AG145" s="117"/>
      <c r="AH145" s="117"/>
      <c r="AI145" s="117"/>
      <c r="AJ145" s="117"/>
      <c r="AK145" s="117">
        <v>200000</v>
      </c>
      <c r="AL145" s="117"/>
      <c r="AM145" s="117"/>
      <c r="AN145" s="117"/>
      <c r="AO145" s="117"/>
      <c r="AP145" s="117">
        <f>IF(ISNUMBER(AF145),AF145,0)+IF(ISNUMBER(AK145),AK145,0)</f>
        <v>200000</v>
      </c>
      <c r="AQ145" s="117"/>
      <c r="AR145" s="117"/>
      <c r="AS145" s="117"/>
      <c r="AT145" s="117"/>
      <c r="AU145" s="117">
        <v>0</v>
      </c>
      <c r="AV145" s="117"/>
      <c r="AW145" s="117"/>
      <c r="AX145" s="117"/>
      <c r="AY145" s="117"/>
      <c r="AZ145" s="117">
        <v>0</v>
      </c>
      <c r="BA145" s="117"/>
      <c r="BB145" s="117"/>
      <c r="BC145" s="117"/>
      <c r="BD145" s="117"/>
      <c r="BE145" s="117">
        <f>IF(ISNUMBER(AU145),AU145,0)+IF(ISNUMBER(AZ145),AZ145,0)</f>
        <v>0</v>
      </c>
      <c r="BF145" s="117"/>
      <c r="BG145" s="117"/>
      <c r="BH145" s="117"/>
      <c r="BI145" s="117"/>
    </row>
    <row r="146" spans="1:79" s="6" customFormat="1" ht="14.25">
      <c r="A146" s="87">
        <v>0</v>
      </c>
      <c r="B146" s="85"/>
      <c r="C146" s="85"/>
      <c r="D146" s="113" t="s">
        <v>199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2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>
        <f>IF(ISNUMBER(AF146),AF146,0)+IF(ISNUMBER(AK146),AK146,0)</f>
        <v>0</v>
      </c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>
        <f>IF(ISNUMBER(AU146),AU146,0)+IF(ISNUMBER(AZ146),AZ146,0)</f>
        <v>0</v>
      </c>
      <c r="BF146" s="112"/>
      <c r="BG146" s="112"/>
      <c r="BH146" s="112"/>
      <c r="BI146" s="112"/>
    </row>
    <row r="147" spans="1:79" s="99" customFormat="1" ht="28.5" customHeight="1">
      <c r="A147" s="89">
        <v>0</v>
      </c>
      <c r="B147" s="90"/>
      <c r="C147" s="90"/>
      <c r="D147" s="114" t="s">
        <v>200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201</v>
      </c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117">
        <v>0</v>
      </c>
      <c r="AG147" s="117"/>
      <c r="AH147" s="117"/>
      <c r="AI147" s="117"/>
      <c r="AJ147" s="117"/>
      <c r="AK147" s="117">
        <v>0</v>
      </c>
      <c r="AL147" s="117"/>
      <c r="AM147" s="117"/>
      <c r="AN147" s="117"/>
      <c r="AO147" s="117"/>
      <c r="AP147" s="117">
        <f>IF(ISNUMBER(AF147),AF147,0)+IF(ISNUMBER(AK147),AK147,0)</f>
        <v>0</v>
      </c>
      <c r="AQ147" s="117"/>
      <c r="AR147" s="117"/>
      <c r="AS147" s="117"/>
      <c r="AT147" s="117"/>
      <c r="AU147" s="117">
        <v>0</v>
      </c>
      <c r="AV147" s="117"/>
      <c r="AW147" s="117"/>
      <c r="AX147" s="117"/>
      <c r="AY147" s="117"/>
      <c r="AZ147" s="117">
        <v>0</v>
      </c>
      <c r="BA147" s="117"/>
      <c r="BB147" s="117"/>
      <c r="BC147" s="117"/>
      <c r="BD147" s="117"/>
      <c r="BE147" s="117">
        <f>IF(ISNUMBER(AU147),AU147,0)+IF(ISNUMBER(AZ147),AZ147,0)</f>
        <v>0</v>
      </c>
      <c r="BF147" s="117"/>
      <c r="BG147" s="117"/>
      <c r="BH147" s="117"/>
      <c r="BI147" s="117"/>
    </row>
    <row r="148" spans="1:79" s="99" customFormat="1" ht="30" customHeight="1">
      <c r="A148" s="89">
        <v>0</v>
      </c>
      <c r="B148" s="90"/>
      <c r="C148" s="90"/>
      <c r="D148" s="114" t="s">
        <v>202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201</v>
      </c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117">
        <v>0</v>
      </c>
      <c r="AG148" s="117"/>
      <c r="AH148" s="117"/>
      <c r="AI148" s="117"/>
      <c r="AJ148" s="117"/>
      <c r="AK148" s="117">
        <v>100</v>
      </c>
      <c r="AL148" s="117"/>
      <c r="AM148" s="117"/>
      <c r="AN148" s="117"/>
      <c r="AO148" s="117"/>
      <c r="AP148" s="117">
        <f>IF(ISNUMBER(AF148),AF148,0)+IF(ISNUMBER(AK148),AK148,0)</f>
        <v>100</v>
      </c>
      <c r="AQ148" s="117"/>
      <c r="AR148" s="117"/>
      <c r="AS148" s="117"/>
      <c r="AT148" s="117"/>
      <c r="AU148" s="117">
        <v>0</v>
      </c>
      <c r="AV148" s="117"/>
      <c r="AW148" s="117"/>
      <c r="AX148" s="117"/>
      <c r="AY148" s="117"/>
      <c r="AZ148" s="117">
        <v>0</v>
      </c>
      <c r="BA148" s="117"/>
      <c r="BB148" s="117"/>
      <c r="BC148" s="117"/>
      <c r="BD148" s="117"/>
      <c r="BE148" s="117">
        <f>IF(ISNUMBER(AU148),AU148,0)+IF(ISNUMBER(AZ148),AZ148,0)</f>
        <v>0</v>
      </c>
      <c r="BF148" s="117"/>
      <c r="BG148" s="117"/>
      <c r="BH148" s="117"/>
      <c r="BI148" s="117"/>
    </row>
    <row r="150" spans="1:79" ht="14.25" customHeight="1">
      <c r="A150" s="42" t="s">
        <v>124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1:79" ht="15" customHeight="1">
      <c r="A151" s="53" t="s">
        <v>217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</row>
    <row r="152" spans="1:79" ht="12.95" customHeight="1">
      <c r="A152" s="61" t="s">
        <v>19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3"/>
      <c r="U152" s="36" t="s">
        <v>218</v>
      </c>
      <c r="V152" s="36"/>
      <c r="W152" s="36"/>
      <c r="X152" s="36"/>
      <c r="Y152" s="36"/>
      <c r="Z152" s="36"/>
      <c r="AA152" s="36"/>
      <c r="AB152" s="36"/>
      <c r="AC152" s="36"/>
      <c r="AD152" s="36"/>
      <c r="AE152" s="36" t="s">
        <v>221</v>
      </c>
      <c r="AF152" s="36"/>
      <c r="AG152" s="36"/>
      <c r="AH152" s="36"/>
      <c r="AI152" s="36"/>
      <c r="AJ152" s="36"/>
      <c r="AK152" s="36"/>
      <c r="AL152" s="36"/>
      <c r="AM152" s="36"/>
      <c r="AN152" s="36"/>
      <c r="AO152" s="36" t="s">
        <v>228</v>
      </c>
      <c r="AP152" s="36"/>
      <c r="AQ152" s="36"/>
      <c r="AR152" s="36"/>
      <c r="AS152" s="36"/>
      <c r="AT152" s="36"/>
      <c r="AU152" s="36"/>
      <c r="AV152" s="36"/>
      <c r="AW152" s="36"/>
      <c r="AX152" s="36"/>
      <c r="AY152" s="36" t="s">
        <v>239</v>
      </c>
      <c r="AZ152" s="36"/>
      <c r="BA152" s="36"/>
      <c r="BB152" s="36"/>
      <c r="BC152" s="36"/>
      <c r="BD152" s="36"/>
      <c r="BE152" s="36"/>
      <c r="BF152" s="36"/>
      <c r="BG152" s="36"/>
      <c r="BH152" s="36"/>
      <c r="BI152" s="36" t="s">
        <v>244</v>
      </c>
      <c r="BJ152" s="36"/>
      <c r="BK152" s="36"/>
      <c r="BL152" s="36"/>
      <c r="BM152" s="36"/>
      <c r="BN152" s="36"/>
      <c r="BO152" s="36"/>
      <c r="BP152" s="36"/>
      <c r="BQ152" s="36"/>
      <c r="BR152" s="36"/>
    </row>
    <row r="153" spans="1:79" ht="30" customHeight="1">
      <c r="A153" s="64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6"/>
      <c r="U153" s="36" t="s">
        <v>4</v>
      </c>
      <c r="V153" s="36"/>
      <c r="W153" s="36"/>
      <c r="X153" s="36"/>
      <c r="Y153" s="36"/>
      <c r="Z153" s="36" t="s">
        <v>3</v>
      </c>
      <c r="AA153" s="36"/>
      <c r="AB153" s="36"/>
      <c r="AC153" s="36"/>
      <c r="AD153" s="36"/>
      <c r="AE153" s="36" t="s">
        <v>4</v>
      </c>
      <c r="AF153" s="36"/>
      <c r="AG153" s="36"/>
      <c r="AH153" s="36"/>
      <c r="AI153" s="36"/>
      <c r="AJ153" s="36" t="s">
        <v>3</v>
      </c>
      <c r="AK153" s="36"/>
      <c r="AL153" s="36"/>
      <c r="AM153" s="36"/>
      <c r="AN153" s="36"/>
      <c r="AO153" s="36" t="s">
        <v>4</v>
      </c>
      <c r="AP153" s="36"/>
      <c r="AQ153" s="36"/>
      <c r="AR153" s="36"/>
      <c r="AS153" s="36"/>
      <c r="AT153" s="36" t="s">
        <v>3</v>
      </c>
      <c r="AU153" s="36"/>
      <c r="AV153" s="36"/>
      <c r="AW153" s="36"/>
      <c r="AX153" s="36"/>
      <c r="AY153" s="36" t="s">
        <v>4</v>
      </c>
      <c r="AZ153" s="36"/>
      <c r="BA153" s="36"/>
      <c r="BB153" s="36"/>
      <c r="BC153" s="36"/>
      <c r="BD153" s="36" t="s">
        <v>3</v>
      </c>
      <c r="BE153" s="36"/>
      <c r="BF153" s="36"/>
      <c r="BG153" s="36"/>
      <c r="BH153" s="36"/>
      <c r="BI153" s="36" t="s">
        <v>4</v>
      </c>
      <c r="BJ153" s="36"/>
      <c r="BK153" s="36"/>
      <c r="BL153" s="36"/>
      <c r="BM153" s="36"/>
      <c r="BN153" s="36" t="s">
        <v>3</v>
      </c>
      <c r="BO153" s="36"/>
      <c r="BP153" s="36"/>
      <c r="BQ153" s="36"/>
      <c r="BR153" s="36"/>
    </row>
    <row r="154" spans="1:79" ht="15" customHeight="1">
      <c r="A154" s="30">
        <v>1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2"/>
      <c r="U154" s="36">
        <v>2</v>
      </c>
      <c r="V154" s="36"/>
      <c r="W154" s="36"/>
      <c r="X154" s="36"/>
      <c r="Y154" s="36"/>
      <c r="Z154" s="36">
        <v>3</v>
      </c>
      <c r="AA154" s="36"/>
      <c r="AB154" s="36"/>
      <c r="AC154" s="36"/>
      <c r="AD154" s="36"/>
      <c r="AE154" s="36">
        <v>4</v>
      </c>
      <c r="AF154" s="36"/>
      <c r="AG154" s="36"/>
      <c r="AH154" s="36"/>
      <c r="AI154" s="36"/>
      <c r="AJ154" s="36">
        <v>5</v>
      </c>
      <c r="AK154" s="36"/>
      <c r="AL154" s="36"/>
      <c r="AM154" s="36"/>
      <c r="AN154" s="36"/>
      <c r="AO154" s="36">
        <v>6</v>
      </c>
      <c r="AP154" s="36"/>
      <c r="AQ154" s="36"/>
      <c r="AR154" s="36"/>
      <c r="AS154" s="36"/>
      <c r="AT154" s="36">
        <v>7</v>
      </c>
      <c r="AU154" s="36"/>
      <c r="AV154" s="36"/>
      <c r="AW154" s="36"/>
      <c r="AX154" s="36"/>
      <c r="AY154" s="36">
        <v>8</v>
      </c>
      <c r="AZ154" s="36"/>
      <c r="BA154" s="36"/>
      <c r="BB154" s="36"/>
      <c r="BC154" s="36"/>
      <c r="BD154" s="36">
        <v>9</v>
      </c>
      <c r="BE154" s="36"/>
      <c r="BF154" s="36"/>
      <c r="BG154" s="36"/>
      <c r="BH154" s="36"/>
      <c r="BI154" s="36">
        <v>10</v>
      </c>
      <c r="BJ154" s="36"/>
      <c r="BK154" s="36"/>
      <c r="BL154" s="36"/>
      <c r="BM154" s="36"/>
      <c r="BN154" s="36">
        <v>11</v>
      </c>
      <c r="BO154" s="36"/>
      <c r="BP154" s="36"/>
      <c r="BQ154" s="36"/>
      <c r="BR154" s="36"/>
    </row>
    <row r="155" spans="1:79" s="1" customFormat="1" ht="15.75" hidden="1" customHeight="1">
      <c r="A155" s="33" t="s">
        <v>57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5"/>
      <c r="U155" s="38" t="s">
        <v>65</v>
      </c>
      <c r="V155" s="38"/>
      <c r="W155" s="38"/>
      <c r="X155" s="38"/>
      <c r="Y155" s="38"/>
      <c r="Z155" s="37" t="s">
        <v>66</v>
      </c>
      <c r="AA155" s="37"/>
      <c r="AB155" s="37"/>
      <c r="AC155" s="37"/>
      <c r="AD155" s="37"/>
      <c r="AE155" s="38" t="s">
        <v>67</v>
      </c>
      <c r="AF155" s="38"/>
      <c r="AG155" s="38"/>
      <c r="AH155" s="38"/>
      <c r="AI155" s="38"/>
      <c r="AJ155" s="37" t="s">
        <v>68</v>
      </c>
      <c r="AK155" s="37"/>
      <c r="AL155" s="37"/>
      <c r="AM155" s="37"/>
      <c r="AN155" s="37"/>
      <c r="AO155" s="38" t="s">
        <v>58</v>
      </c>
      <c r="AP155" s="38"/>
      <c r="AQ155" s="38"/>
      <c r="AR155" s="38"/>
      <c r="AS155" s="38"/>
      <c r="AT155" s="37" t="s">
        <v>59</v>
      </c>
      <c r="AU155" s="37"/>
      <c r="AV155" s="37"/>
      <c r="AW155" s="37"/>
      <c r="AX155" s="37"/>
      <c r="AY155" s="38" t="s">
        <v>60</v>
      </c>
      <c r="AZ155" s="38"/>
      <c r="BA155" s="38"/>
      <c r="BB155" s="38"/>
      <c r="BC155" s="38"/>
      <c r="BD155" s="37" t="s">
        <v>61</v>
      </c>
      <c r="BE155" s="37"/>
      <c r="BF155" s="37"/>
      <c r="BG155" s="37"/>
      <c r="BH155" s="37"/>
      <c r="BI155" s="38" t="s">
        <v>62</v>
      </c>
      <c r="BJ155" s="38"/>
      <c r="BK155" s="38"/>
      <c r="BL155" s="38"/>
      <c r="BM155" s="38"/>
      <c r="BN155" s="37" t="s">
        <v>63</v>
      </c>
      <c r="BO155" s="37"/>
      <c r="BP155" s="37"/>
      <c r="BQ155" s="37"/>
      <c r="BR155" s="37"/>
      <c r="CA155" t="s">
        <v>41</v>
      </c>
    </row>
    <row r="156" spans="1:79" s="6" customFormat="1" ht="12.75" customHeight="1">
      <c r="A156" s="87" t="s">
        <v>147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6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CA156" s="6" t="s">
        <v>42</v>
      </c>
    </row>
    <row r="157" spans="1:79" s="99" customFormat="1" ht="38.25" customHeight="1">
      <c r="A157" s="92" t="s">
        <v>203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9" t="s">
        <v>173</v>
      </c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 t="s">
        <v>173</v>
      </c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 t="s">
        <v>173</v>
      </c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 t="s">
        <v>173</v>
      </c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 t="s">
        <v>173</v>
      </c>
      <c r="BJ157" s="119"/>
      <c r="BK157" s="119"/>
      <c r="BL157" s="119"/>
      <c r="BM157" s="119"/>
      <c r="BN157" s="119"/>
      <c r="BO157" s="119"/>
      <c r="BP157" s="119"/>
      <c r="BQ157" s="119"/>
      <c r="BR157" s="119"/>
    </row>
    <row r="160" spans="1:79" ht="14.25" customHeight="1">
      <c r="A160" s="42" t="s">
        <v>125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1:79" ht="15" customHeight="1">
      <c r="A161" s="61" t="s">
        <v>6</v>
      </c>
      <c r="B161" s="62"/>
      <c r="C161" s="62"/>
      <c r="D161" s="61" t="s">
        <v>10</v>
      </c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3"/>
      <c r="W161" s="36" t="s">
        <v>218</v>
      </c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 t="s">
        <v>222</v>
      </c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 t="s">
        <v>233</v>
      </c>
      <c r="AV161" s="36"/>
      <c r="AW161" s="36"/>
      <c r="AX161" s="36"/>
      <c r="AY161" s="36"/>
      <c r="AZ161" s="36"/>
      <c r="BA161" s="36" t="s">
        <v>240</v>
      </c>
      <c r="BB161" s="36"/>
      <c r="BC161" s="36"/>
      <c r="BD161" s="36"/>
      <c r="BE161" s="36"/>
      <c r="BF161" s="36"/>
      <c r="BG161" s="36" t="s">
        <v>249</v>
      </c>
      <c r="BH161" s="36"/>
      <c r="BI161" s="36"/>
      <c r="BJ161" s="36"/>
      <c r="BK161" s="36"/>
      <c r="BL161" s="36"/>
    </row>
    <row r="162" spans="1:79" ht="15" customHeight="1">
      <c r="A162" s="77"/>
      <c r="B162" s="78"/>
      <c r="C162" s="78"/>
      <c r="D162" s="77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9"/>
      <c r="W162" s="36" t="s">
        <v>4</v>
      </c>
      <c r="X162" s="36"/>
      <c r="Y162" s="36"/>
      <c r="Z162" s="36"/>
      <c r="AA162" s="36"/>
      <c r="AB162" s="36"/>
      <c r="AC162" s="36" t="s">
        <v>3</v>
      </c>
      <c r="AD162" s="36"/>
      <c r="AE162" s="36"/>
      <c r="AF162" s="36"/>
      <c r="AG162" s="36"/>
      <c r="AH162" s="36"/>
      <c r="AI162" s="36" t="s">
        <v>4</v>
      </c>
      <c r="AJ162" s="36"/>
      <c r="AK162" s="36"/>
      <c r="AL162" s="36"/>
      <c r="AM162" s="36"/>
      <c r="AN162" s="36"/>
      <c r="AO162" s="36" t="s">
        <v>3</v>
      </c>
      <c r="AP162" s="36"/>
      <c r="AQ162" s="36"/>
      <c r="AR162" s="36"/>
      <c r="AS162" s="36"/>
      <c r="AT162" s="36"/>
      <c r="AU162" s="49" t="s">
        <v>4</v>
      </c>
      <c r="AV162" s="49"/>
      <c r="AW162" s="49"/>
      <c r="AX162" s="49" t="s">
        <v>3</v>
      </c>
      <c r="AY162" s="49"/>
      <c r="AZ162" s="49"/>
      <c r="BA162" s="49" t="s">
        <v>4</v>
      </c>
      <c r="BB162" s="49"/>
      <c r="BC162" s="49"/>
      <c r="BD162" s="49" t="s">
        <v>3</v>
      </c>
      <c r="BE162" s="49"/>
      <c r="BF162" s="49"/>
      <c r="BG162" s="49" t="s">
        <v>4</v>
      </c>
      <c r="BH162" s="49"/>
      <c r="BI162" s="49"/>
      <c r="BJ162" s="49" t="s">
        <v>3</v>
      </c>
      <c r="BK162" s="49"/>
      <c r="BL162" s="49"/>
    </row>
    <row r="163" spans="1:79" ht="57" customHeight="1">
      <c r="A163" s="64"/>
      <c r="B163" s="65"/>
      <c r="C163" s="65"/>
      <c r="D163" s="64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6"/>
      <c r="W163" s="36" t="s">
        <v>12</v>
      </c>
      <c r="X163" s="36"/>
      <c r="Y163" s="36"/>
      <c r="Z163" s="36" t="s">
        <v>11</v>
      </c>
      <c r="AA163" s="36"/>
      <c r="AB163" s="36"/>
      <c r="AC163" s="36" t="s">
        <v>12</v>
      </c>
      <c r="AD163" s="36"/>
      <c r="AE163" s="36"/>
      <c r="AF163" s="36" t="s">
        <v>11</v>
      </c>
      <c r="AG163" s="36"/>
      <c r="AH163" s="36"/>
      <c r="AI163" s="36" t="s">
        <v>12</v>
      </c>
      <c r="AJ163" s="36"/>
      <c r="AK163" s="36"/>
      <c r="AL163" s="36" t="s">
        <v>11</v>
      </c>
      <c r="AM163" s="36"/>
      <c r="AN163" s="36"/>
      <c r="AO163" s="36" t="s">
        <v>12</v>
      </c>
      <c r="AP163" s="36"/>
      <c r="AQ163" s="36"/>
      <c r="AR163" s="36" t="s">
        <v>11</v>
      </c>
      <c r="AS163" s="36"/>
      <c r="AT163" s="36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</row>
    <row r="164" spans="1:79" ht="15" customHeight="1">
      <c r="A164" s="30">
        <v>1</v>
      </c>
      <c r="B164" s="31"/>
      <c r="C164" s="31"/>
      <c r="D164" s="30">
        <v>2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2"/>
      <c r="W164" s="36">
        <v>3</v>
      </c>
      <c r="X164" s="36"/>
      <c r="Y164" s="36"/>
      <c r="Z164" s="36">
        <v>4</v>
      </c>
      <c r="AA164" s="36"/>
      <c r="AB164" s="36"/>
      <c r="AC164" s="36">
        <v>5</v>
      </c>
      <c r="AD164" s="36"/>
      <c r="AE164" s="36"/>
      <c r="AF164" s="36">
        <v>6</v>
      </c>
      <c r="AG164" s="36"/>
      <c r="AH164" s="36"/>
      <c r="AI164" s="36">
        <v>7</v>
      </c>
      <c r="AJ164" s="36"/>
      <c r="AK164" s="36"/>
      <c r="AL164" s="36">
        <v>8</v>
      </c>
      <c r="AM164" s="36"/>
      <c r="AN164" s="36"/>
      <c r="AO164" s="36">
        <v>9</v>
      </c>
      <c r="AP164" s="36"/>
      <c r="AQ164" s="36"/>
      <c r="AR164" s="36">
        <v>10</v>
      </c>
      <c r="AS164" s="36"/>
      <c r="AT164" s="36"/>
      <c r="AU164" s="36">
        <v>11</v>
      </c>
      <c r="AV164" s="36"/>
      <c r="AW164" s="36"/>
      <c r="AX164" s="36">
        <v>12</v>
      </c>
      <c r="AY164" s="36"/>
      <c r="AZ164" s="36"/>
      <c r="BA164" s="36">
        <v>13</v>
      </c>
      <c r="BB164" s="36"/>
      <c r="BC164" s="36"/>
      <c r="BD164" s="36">
        <v>14</v>
      </c>
      <c r="BE164" s="36"/>
      <c r="BF164" s="36"/>
      <c r="BG164" s="36">
        <v>15</v>
      </c>
      <c r="BH164" s="36"/>
      <c r="BI164" s="36"/>
      <c r="BJ164" s="36">
        <v>16</v>
      </c>
      <c r="BK164" s="36"/>
      <c r="BL164" s="36"/>
    </row>
    <row r="165" spans="1:79" s="1" customFormat="1" ht="12.75" hidden="1" customHeight="1">
      <c r="A165" s="33" t="s">
        <v>69</v>
      </c>
      <c r="B165" s="34"/>
      <c r="C165" s="34"/>
      <c r="D165" s="33" t="s">
        <v>57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/>
      <c r="W165" s="38" t="s">
        <v>72</v>
      </c>
      <c r="X165" s="38"/>
      <c r="Y165" s="38"/>
      <c r="Z165" s="38" t="s">
        <v>73</v>
      </c>
      <c r="AA165" s="38"/>
      <c r="AB165" s="38"/>
      <c r="AC165" s="37" t="s">
        <v>74</v>
      </c>
      <c r="AD165" s="37"/>
      <c r="AE165" s="37"/>
      <c r="AF165" s="37" t="s">
        <v>75</v>
      </c>
      <c r="AG165" s="37"/>
      <c r="AH165" s="37"/>
      <c r="AI165" s="38" t="s">
        <v>76</v>
      </c>
      <c r="AJ165" s="38"/>
      <c r="AK165" s="38"/>
      <c r="AL165" s="38" t="s">
        <v>77</v>
      </c>
      <c r="AM165" s="38"/>
      <c r="AN165" s="38"/>
      <c r="AO165" s="37" t="s">
        <v>104</v>
      </c>
      <c r="AP165" s="37"/>
      <c r="AQ165" s="37"/>
      <c r="AR165" s="37" t="s">
        <v>78</v>
      </c>
      <c r="AS165" s="37"/>
      <c r="AT165" s="37"/>
      <c r="AU165" s="38" t="s">
        <v>105</v>
      </c>
      <c r="AV165" s="38"/>
      <c r="AW165" s="38"/>
      <c r="AX165" s="37" t="s">
        <v>106</v>
      </c>
      <c r="AY165" s="37"/>
      <c r="AZ165" s="37"/>
      <c r="BA165" s="38" t="s">
        <v>107</v>
      </c>
      <c r="BB165" s="38"/>
      <c r="BC165" s="38"/>
      <c r="BD165" s="37" t="s">
        <v>108</v>
      </c>
      <c r="BE165" s="37"/>
      <c r="BF165" s="37"/>
      <c r="BG165" s="38" t="s">
        <v>109</v>
      </c>
      <c r="BH165" s="38"/>
      <c r="BI165" s="38"/>
      <c r="BJ165" s="37" t="s">
        <v>110</v>
      </c>
      <c r="BK165" s="37"/>
      <c r="BL165" s="37"/>
      <c r="CA165" s="1" t="s">
        <v>103</v>
      </c>
    </row>
    <row r="166" spans="1:79" s="6" customFormat="1" ht="12.75" customHeight="1">
      <c r="A166" s="87">
        <v>1</v>
      </c>
      <c r="B166" s="85"/>
      <c r="C166" s="85"/>
      <c r="D166" s="100" t="s">
        <v>204</v>
      </c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  <c r="BL166" s="112"/>
      <c r="CA166" s="6" t="s">
        <v>43</v>
      </c>
    </row>
    <row r="167" spans="1:79" s="99" customFormat="1" ht="25.5" customHeight="1">
      <c r="A167" s="89">
        <v>2</v>
      </c>
      <c r="B167" s="90"/>
      <c r="C167" s="90"/>
      <c r="D167" s="92" t="s">
        <v>205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117" t="s">
        <v>173</v>
      </c>
      <c r="X167" s="117"/>
      <c r="Y167" s="117"/>
      <c r="Z167" s="117" t="s">
        <v>173</v>
      </c>
      <c r="AA167" s="117"/>
      <c r="AB167" s="117"/>
      <c r="AC167" s="117"/>
      <c r="AD167" s="117"/>
      <c r="AE167" s="117"/>
      <c r="AF167" s="117"/>
      <c r="AG167" s="117"/>
      <c r="AH167" s="117"/>
      <c r="AI167" s="117" t="s">
        <v>173</v>
      </c>
      <c r="AJ167" s="117"/>
      <c r="AK167" s="117"/>
      <c r="AL167" s="117" t="s">
        <v>173</v>
      </c>
      <c r="AM167" s="117"/>
      <c r="AN167" s="117"/>
      <c r="AO167" s="117"/>
      <c r="AP167" s="117"/>
      <c r="AQ167" s="117"/>
      <c r="AR167" s="117"/>
      <c r="AS167" s="117"/>
      <c r="AT167" s="117"/>
      <c r="AU167" s="117" t="s">
        <v>173</v>
      </c>
      <c r="AV167" s="117"/>
      <c r="AW167" s="117"/>
      <c r="AX167" s="117"/>
      <c r="AY167" s="117"/>
      <c r="AZ167" s="117"/>
      <c r="BA167" s="117" t="s">
        <v>173</v>
      </c>
      <c r="BB167" s="117"/>
      <c r="BC167" s="117"/>
      <c r="BD167" s="117"/>
      <c r="BE167" s="117"/>
      <c r="BF167" s="117"/>
      <c r="BG167" s="117" t="s">
        <v>173</v>
      </c>
      <c r="BH167" s="117"/>
      <c r="BI167" s="117"/>
      <c r="BJ167" s="117"/>
      <c r="BK167" s="117"/>
      <c r="BL167" s="117"/>
    </row>
    <row r="170" spans="1:79" ht="14.25" customHeight="1">
      <c r="A170" s="42" t="s">
        <v>153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79" ht="14.25" customHeight="1">
      <c r="A171" s="42" t="s">
        <v>234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</row>
    <row r="172" spans="1:79" ht="15" customHeight="1">
      <c r="A172" s="40" t="s">
        <v>217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</row>
    <row r="173" spans="1:79" ht="15" customHeight="1">
      <c r="A173" s="36" t="s">
        <v>6</v>
      </c>
      <c r="B173" s="36"/>
      <c r="C173" s="36"/>
      <c r="D173" s="36"/>
      <c r="E173" s="36"/>
      <c r="F173" s="36"/>
      <c r="G173" s="36" t="s">
        <v>126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 t="s">
        <v>13</v>
      </c>
      <c r="U173" s="36"/>
      <c r="V173" s="36"/>
      <c r="W173" s="36"/>
      <c r="X173" s="36"/>
      <c r="Y173" s="36"/>
      <c r="Z173" s="36"/>
      <c r="AA173" s="30" t="s">
        <v>218</v>
      </c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6"/>
      <c r="AP173" s="30" t="s">
        <v>221</v>
      </c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2"/>
      <c r="BE173" s="30" t="s">
        <v>228</v>
      </c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2"/>
    </row>
    <row r="174" spans="1:79" ht="32.1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 t="s">
        <v>4</v>
      </c>
      <c r="AB174" s="36"/>
      <c r="AC174" s="36"/>
      <c r="AD174" s="36"/>
      <c r="AE174" s="36"/>
      <c r="AF174" s="36" t="s">
        <v>3</v>
      </c>
      <c r="AG174" s="36"/>
      <c r="AH174" s="36"/>
      <c r="AI174" s="36"/>
      <c r="AJ174" s="36"/>
      <c r="AK174" s="36" t="s">
        <v>89</v>
      </c>
      <c r="AL174" s="36"/>
      <c r="AM174" s="36"/>
      <c r="AN174" s="36"/>
      <c r="AO174" s="36"/>
      <c r="AP174" s="36" t="s">
        <v>4</v>
      </c>
      <c r="AQ174" s="36"/>
      <c r="AR174" s="36"/>
      <c r="AS174" s="36"/>
      <c r="AT174" s="36"/>
      <c r="AU174" s="36" t="s">
        <v>3</v>
      </c>
      <c r="AV174" s="36"/>
      <c r="AW174" s="36"/>
      <c r="AX174" s="36"/>
      <c r="AY174" s="36"/>
      <c r="AZ174" s="36" t="s">
        <v>96</v>
      </c>
      <c r="BA174" s="36"/>
      <c r="BB174" s="36"/>
      <c r="BC174" s="36"/>
      <c r="BD174" s="36"/>
      <c r="BE174" s="36" t="s">
        <v>4</v>
      </c>
      <c r="BF174" s="36"/>
      <c r="BG174" s="36"/>
      <c r="BH174" s="36"/>
      <c r="BI174" s="36"/>
      <c r="BJ174" s="36" t="s">
        <v>3</v>
      </c>
      <c r="BK174" s="36"/>
      <c r="BL174" s="36"/>
      <c r="BM174" s="36"/>
      <c r="BN174" s="36"/>
      <c r="BO174" s="36" t="s">
        <v>127</v>
      </c>
      <c r="BP174" s="36"/>
      <c r="BQ174" s="36"/>
      <c r="BR174" s="36"/>
      <c r="BS174" s="36"/>
    </row>
    <row r="175" spans="1:79" ht="15" customHeight="1">
      <c r="A175" s="36">
        <v>1</v>
      </c>
      <c r="B175" s="36"/>
      <c r="C175" s="36"/>
      <c r="D175" s="36"/>
      <c r="E175" s="36"/>
      <c r="F175" s="36"/>
      <c r="G175" s="36">
        <v>2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>
        <v>3</v>
      </c>
      <c r="U175" s="36"/>
      <c r="V175" s="36"/>
      <c r="W175" s="36"/>
      <c r="X175" s="36"/>
      <c r="Y175" s="36"/>
      <c r="Z175" s="36"/>
      <c r="AA175" s="36">
        <v>4</v>
      </c>
      <c r="AB175" s="36"/>
      <c r="AC175" s="36"/>
      <c r="AD175" s="36"/>
      <c r="AE175" s="36"/>
      <c r="AF175" s="36">
        <v>5</v>
      </c>
      <c r="AG175" s="36"/>
      <c r="AH175" s="36"/>
      <c r="AI175" s="36"/>
      <c r="AJ175" s="36"/>
      <c r="AK175" s="36">
        <v>6</v>
      </c>
      <c r="AL175" s="36"/>
      <c r="AM175" s="36"/>
      <c r="AN175" s="36"/>
      <c r="AO175" s="36"/>
      <c r="AP175" s="36">
        <v>7</v>
      </c>
      <c r="AQ175" s="36"/>
      <c r="AR175" s="36"/>
      <c r="AS175" s="36"/>
      <c r="AT175" s="36"/>
      <c r="AU175" s="36">
        <v>8</v>
      </c>
      <c r="AV175" s="36"/>
      <c r="AW175" s="36"/>
      <c r="AX175" s="36"/>
      <c r="AY175" s="36"/>
      <c r="AZ175" s="36">
        <v>9</v>
      </c>
      <c r="BA175" s="36"/>
      <c r="BB175" s="36"/>
      <c r="BC175" s="36"/>
      <c r="BD175" s="36"/>
      <c r="BE175" s="36">
        <v>10</v>
      </c>
      <c r="BF175" s="36"/>
      <c r="BG175" s="36"/>
      <c r="BH175" s="36"/>
      <c r="BI175" s="36"/>
      <c r="BJ175" s="36">
        <v>11</v>
      </c>
      <c r="BK175" s="36"/>
      <c r="BL175" s="36"/>
      <c r="BM175" s="36"/>
      <c r="BN175" s="36"/>
      <c r="BO175" s="36">
        <v>12</v>
      </c>
      <c r="BP175" s="36"/>
      <c r="BQ175" s="36"/>
      <c r="BR175" s="36"/>
      <c r="BS175" s="36"/>
    </row>
    <row r="176" spans="1:79" s="1" customFormat="1" ht="15" hidden="1" customHeight="1">
      <c r="A176" s="38" t="s">
        <v>69</v>
      </c>
      <c r="B176" s="38"/>
      <c r="C176" s="38"/>
      <c r="D176" s="38"/>
      <c r="E176" s="38"/>
      <c r="F176" s="38"/>
      <c r="G176" s="73" t="s">
        <v>57</v>
      </c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 t="s">
        <v>79</v>
      </c>
      <c r="U176" s="73"/>
      <c r="V176" s="73"/>
      <c r="W176" s="73"/>
      <c r="X176" s="73"/>
      <c r="Y176" s="73"/>
      <c r="Z176" s="73"/>
      <c r="AA176" s="37" t="s">
        <v>65</v>
      </c>
      <c r="AB176" s="37"/>
      <c r="AC176" s="37"/>
      <c r="AD176" s="37"/>
      <c r="AE176" s="37"/>
      <c r="AF176" s="37" t="s">
        <v>66</v>
      </c>
      <c r="AG176" s="37"/>
      <c r="AH176" s="37"/>
      <c r="AI176" s="37"/>
      <c r="AJ176" s="37"/>
      <c r="AK176" s="44" t="s">
        <v>122</v>
      </c>
      <c r="AL176" s="44"/>
      <c r="AM176" s="44"/>
      <c r="AN176" s="44"/>
      <c r="AO176" s="44"/>
      <c r="AP176" s="37" t="s">
        <v>67</v>
      </c>
      <c r="AQ176" s="37"/>
      <c r="AR176" s="37"/>
      <c r="AS176" s="37"/>
      <c r="AT176" s="37"/>
      <c r="AU176" s="37" t="s">
        <v>68</v>
      </c>
      <c r="AV176" s="37"/>
      <c r="AW176" s="37"/>
      <c r="AX176" s="37"/>
      <c r="AY176" s="37"/>
      <c r="AZ176" s="44" t="s">
        <v>122</v>
      </c>
      <c r="BA176" s="44"/>
      <c r="BB176" s="44"/>
      <c r="BC176" s="44"/>
      <c r="BD176" s="44"/>
      <c r="BE176" s="37" t="s">
        <v>58</v>
      </c>
      <c r="BF176" s="37"/>
      <c r="BG176" s="37"/>
      <c r="BH176" s="37"/>
      <c r="BI176" s="37"/>
      <c r="BJ176" s="37" t="s">
        <v>59</v>
      </c>
      <c r="BK176" s="37"/>
      <c r="BL176" s="37"/>
      <c r="BM176" s="37"/>
      <c r="BN176" s="37"/>
      <c r="BO176" s="44" t="s">
        <v>122</v>
      </c>
      <c r="BP176" s="44"/>
      <c r="BQ176" s="44"/>
      <c r="BR176" s="44"/>
      <c r="BS176" s="44"/>
      <c r="CA176" s="1" t="s">
        <v>44</v>
      </c>
    </row>
    <row r="177" spans="1:79" s="6" customFormat="1" ht="12.75" customHeight="1">
      <c r="A177" s="88"/>
      <c r="B177" s="88"/>
      <c r="C177" s="88"/>
      <c r="D177" s="88"/>
      <c r="E177" s="88"/>
      <c r="F177" s="88"/>
      <c r="G177" s="120" t="s">
        <v>147</v>
      </c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1"/>
      <c r="U177" s="121"/>
      <c r="V177" s="121"/>
      <c r="W177" s="121"/>
      <c r="X177" s="121"/>
      <c r="Y177" s="121"/>
      <c r="Z177" s="121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>
        <f>IF(ISNUMBER(AA177),AA177,0)+IF(ISNUMBER(AF177),AF177,0)</f>
        <v>0</v>
      </c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>
        <f>IF(ISNUMBER(AP177),AP177,0)+IF(ISNUMBER(AU177),AU177,0)</f>
        <v>0</v>
      </c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>
        <f>IF(ISNUMBER(BE177),BE177,0)+IF(ISNUMBER(BJ177),BJ177,0)</f>
        <v>0</v>
      </c>
      <c r="BP177" s="118"/>
      <c r="BQ177" s="118"/>
      <c r="BR177" s="118"/>
      <c r="BS177" s="118"/>
      <c r="CA177" s="6" t="s">
        <v>45</v>
      </c>
    </row>
    <row r="179" spans="1:79" ht="13.5" customHeight="1">
      <c r="A179" s="42" t="s">
        <v>250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</row>
    <row r="180" spans="1:79" ht="15" customHeight="1">
      <c r="A180" s="53" t="s">
        <v>217</v>
      </c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</row>
    <row r="181" spans="1:79" ht="15" customHeight="1">
      <c r="A181" s="36" t="s">
        <v>6</v>
      </c>
      <c r="B181" s="36"/>
      <c r="C181" s="36"/>
      <c r="D181" s="36"/>
      <c r="E181" s="36"/>
      <c r="F181" s="36"/>
      <c r="G181" s="36" t="s">
        <v>126</v>
      </c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 t="s">
        <v>13</v>
      </c>
      <c r="U181" s="36"/>
      <c r="V181" s="36"/>
      <c r="W181" s="36"/>
      <c r="X181" s="36"/>
      <c r="Y181" s="36"/>
      <c r="Z181" s="36"/>
      <c r="AA181" s="30" t="s">
        <v>239</v>
      </c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6"/>
      <c r="AP181" s="30" t="s">
        <v>244</v>
      </c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2"/>
    </row>
    <row r="182" spans="1:79" ht="32.1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 t="s">
        <v>4</v>
      </c>
      <c r="AB182" s="36"/>
      <c r="AC182" s="36"/>
      <c r="AD182" s="36"/>
      <c r="AE182" s="36"/>
      <c r="AF182" s="36" t="s">
        <v>3</v>
      </c>
      <c r="AG182" s="36"/>
      <c r="AH182" s="36"/>
      <c r="AI182" s="36"/>
      <c r="AJ182" s="36"/>
      <c r="AK182" s="36" t="s">
        <v>89</v>
      </c>
      <c r="AL182" s="36"/>
      <c r="AM182" s="36"/>
      <c r="AN182" s="36"/>
      <c r="AO182" s="36"/>
      <c r="AP182" s="36" t="s">
        <v>4</v>
      </c>
      <c r="AQ182" s="36"/>
      <c r="AR182" s="36"/>
      <c r="AS182" s="36"/>
      <c r="AT182" s="36"/>
      <c r="AU182" s="36" t="s">
        <v>3</v>
      </c>
      <c r="AV182" s="36"/>
      <c r="AW182" s="36"/>
      <c r="AX182" s="36"/>
      <c r="AY182" s="36"/>
      <c r="AZ182" s="36" t="s">
        <v>96</v>
      </c>
      <c r="BA182" s="36"/>
      <c r="BB182" s="36"/>
      <c r="BC182" s="36"/>
      <c r="BD182" s="36"/>
    </row>
    <row r="183" spans="1:79" ht="15" customHeight="1">
      <c r="A183" s="36">
        <v>1</v>
      </c>
      <c r="B183" s="36"/>
      <c r="C183" s="36"/>
      <c r="D183" s="36"/>
      <c r="E183" s="36"/>
      <c r="F183" s="36"/>
      <c r="G183" s="36">
        <v>2</v>
      </c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>
        <v>3</v>
      </c>
      <c r="U183" s="36"/>
      <c r="V183" s="36"/>
      <c r="W183" s="36"/>
      <c r="X183" s="36"/>
      <c r="Y183" s="36"/>
      <c r="Z183" s="36"/>
      <c r="AA183" s="36">
        <v>4</v>
      </c>
      <c r="AB183" s="36"/>
      <c r="AC183" s="36"/>
      <c r="AD183" s="36"/>
      <c r="AE183" s="36"/>
      <c r="AF183" s="36">
        <v>5</v>
      </c>
      <c r="AG183" s="36"/>
      <c r="AH183" s="36"/>
      <c r="AI183" s="36"/>
      <c r="AJ183" s="36"/>
      <c r="AK183" s="36">
        <v>6</v>
      </c>
      <c r="AL183" s="36"/>
      <c r="AM183" s="36"/>
      <c r="AN183" s="36"/>
      <c r="AO183" s="36"/>
      <c r="AP183" s="36">
        <v>7</v>
      </c>
      <c r="AQ183" s="36"/>
      <c r="AR183" s="36"/>
      <c r="AS183" s="36"/>
      <c r="AT183" s="36"/>
      <c r="AU183" s="36">
        <v>8</v>
      </c>
      <c r="AV183" s="36"/>
      <c r="AW183" s="36"/>
      <c r="AX183" s="36"/>
      <c r="AY183" s="36"/>
      <c r="AZ183" s="36">
        <v>9</v>
      </c>
      <c r="BA183" s="36"/>
      <c r="BB183" s="36"/>
      <c r="BC183" s="36"/>
      <c r="BD183" s="36"/>
    </row>
    <row r="184" spans="1:79" s="1" customFormat="1" ht="12" hidden="1" customHeight="1">
      <c r="A184" s="38" t="s">
        <v>69</v>
      </c>
      <c r="B184" s="38"/>
      <c r="C184" s="38"/>
      <c r="D184" s="38"/>
      <c r="E184" s="38"/>
      <c r="F184" s="38"/>
      <c r="G184" s="73" t="s">
        <v>57</v>
      </c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 t="s">
        <v>79</v>
      </c>
      <c r="U184" s="73"/>
      <c r="V184" s="73"/>
      <c r="W184" s="73"/>
      <c r="X184" s="73"/>
      <c r="Y184" s="73"/>
      <c r="Z184" s="73"/>
      <c r="AA184" s="37" t="s">
        <v>60</v>
      </c>
      <c r="AB184" s="37"/>
      <c r="AC184" s="37"/>
      <c r="AD184" s="37"/>
      <c r="AE184" s="37"/>
      <c r="AF184" s="37" t="s">
        <v>61</v>
      </c>
      <c r="AG184" s="37"/>
      <c r="AH184" s="37"/>
      <c r="AI184" s="37"/>
      <c r="AJ184" s="37"/>
      <c r="AK184" s="44" t="s">
        <v>122</v>
      </c>
      <c r="AL184" s="44"/>
      <c r="AM184" s="44"/>
      <c r="AN184" s="44"/>
      <c r="AO184" s="44"/>
      <c r="AP184" s="37" t="s">
        <v>62</v>
      </c>
      <c r="AQ184" s="37"/>
      <c r="AR184" s="37"/>
      <c r="AS184" s="37"/>
      <c r="AT184" s="37"/>
      <c r="AU184" s="37" t="s">
        <v>63</v>
      </c>
      <c r="AV184" s="37"/>
      <c r="AW184" s="37"/>
      <c r="AX184" s="37"/>
      <c r="AY184" s="37"/>
      <c r="AZ184" s="44" t="s">
        <v>122</v>
      </c>
      <c r="BA184" s="44"/>
      <c r="BB184" s="44"/>
      <c r="BC184" s="44"/>
      <c r="BD184" s="44"/>
      <c r="CA184" s="1" t="s">
        <v>46</v>
      </c>
    </row>
    <row r="185" spans="1:79" s="6" customFormat="1">
      <c r="A185" s="88"/>
      <c r="B185" s="88"/>
      <c r="C185" s="88"/>
      <c r="D185" s="88"/>
      <c r="E185" s="88"/>
      <c r="F185" s="88"/>
      <c r="G185" s="120" t="s">
        <v>147</v>
      </c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1"/>
      <c r="U185" s="121"/>
      <c r="V185" s="121"/>
      <c r="W185" s="121"/>
      <c r="X185" s="121"/>
      <c r="Y185" s="121"/>
      <c r="Z185" s="121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>
        <f>IF(ISNUMBER(AA185),AA185,0)+IF(ISNUMBER(AF185),AF185,0)</f>
        <v>0</v>
      </c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>
        <f>IF(ISNUMBER(AP185),AP185,0)+IF(ISNUMBER(AU185),AU185,0)</f>
        <v>0</v>
      </c>
      <c r="BA185" s="118"/>
      <c r="BB185" s="118"/>
      <c r="BC185" s="118"/>
      <c r="BD185" s="118"/>
      <c r="CA185" s="6" t="s">
        <v>47</v>
      </c>
    </row>
    <row r="188" spans="1:79" ht="14.25" customHeight="1">
      <c r="A188" s="42" t="s">
        <v>251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</row>
    <row r="189" spans="1:79" ht="15" customHeight="1">
      <c r="A189" s="53" t="s">
        <v>217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</row>
    <row r="190" spans="1:79" ht="23.1" customHeight="1">
      <c r="A190" s="36" t="s">
        <v>128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61" t="s">
        <v>129</v>
      </c>
      <c r="O190" s="62"/>
      <c r="P190" s="62"/>
      <c r="Q190" s="62"/>
      <c r="R190" s="62"/>
      <c r="S190" s="62"/>
      <c r="T190" s="62"/>
      <c r="U190" s="63"/>
      <c r="V190" s="61" t="s">
        <v>130</v>
      </c>
      <c r="W190" s="62"/>
      <c r="X190" s="62"/>
      <c r="Y190" s="62"/>
      <c r="Z190" s="63"/>
      <c r="AA190" s="36" t="s">
        <v>218</v>
      </c>
      <c r="AB190" s="36"/>
      <c r="AC190" s="36"/>
      <c r="AD190" s="36"/>
      <c r="AE190" s="36"/>
      <c r="AF190" s="36"/>
      <c r="AG190" s="36"/>
      <c r="AH190" s="36"/>
      <c r="AI190" s="36"/>
      <c r="AJ190" s="36" t="s">
        <v>221</v>
      </c>
      <c r="AK190" s="36"/>
      <c r="AL190" s="36"/>
      <c r="AM190" s="36"/>
      <c r="AN190" s="36"/>
      <c r="AO190" s="36"/>
      <c r="AP190" s="36"/>
      <c r="AQ190" s="36"/>
      <c r="AR190" s="36"/>
      <c r="AS190" s="36" t="s">
        <v>228</v>
      </c>
      <c r="AT190" s="36"/>
      <c r="AU190" s="36"/>
      <c r="AV190" s="36"/>
      <c r="AW190" s="36"/>
      <c r="AX190" s="36"/>
      <c r="AY190" s="36"/>
      <c r="AZ190" s="36"/>
      <c r="BA190" s="36"/>
      <c r="BB190" s="36" t="s">
        <v>239</v>
      </c>
      <c r="BC190" s="36"/>
      <c r="BD190" s="36"/>
      <c r="BE190" s="36"/>
      <c r="BF190" s="36"/>
      <c r="BG190" s="36"/>
      <c r="BH190" s="36"/>
      <c r="BI190" s="36"/>
      <c r="BJ190" s="36"/>
      <c r="BK190" s="36" t="s">
        <v>244</v>
      </c>
      <c r="BL190" s="36"/>
      <c r="BM190" s="36"/>
      <c r="BN190" s="36"/>
      <c r="BO190" s="36"/>
      <c r="BP190" s="36"/>
      <c r="BQ190" s="36"/>
      <c r="BR190" s="36"/>
      <c r="BS190" s="36"/>
    </row>
    <row r="191" spans="1:79" ht="95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64"/>
      <c r="O191" s="65"/>
      <c r="P191" s="65"/>
      <c r="Q191" s="65"/>
      <c r="R191" s="65"/>
      <c r="S191" s="65"/>
      <c r="T191" s="65"/>
      <c r="U191" s="66"/>
      <c r="V191" s="64"/>
      <c r="W191" s="65"/>
      <c r="X191" s="65"/>
      <c r="Y191" s="65"/>
      <c r="Z191" s="66"/>
      <c r="AA191" s="49" t="s">
        <v>133</v>
      </c>
      <c r="AB191" s="49"/>
      <c r="AC191" s="49"/>
      <c r="AD191" s="49"/>
      <c r="AE191" s="49"/>
      <c r="AF191" s="49" t="s">
        <v>134</v>
      </c>
      <c r="AG191" s="49"/>
      <c r="AH191" s="49"/>
      <c r="AI191" s="49"/>
      <c r="AJ191" s="49" t="s">
        <v>133</v>
      </c>
      <c r="AK191" s="49"/>
      <c r="AL191" s="49"/>
      <c r="AM191" s="49"/>
      <c r="AN191" s="49"/>
      <c r="AO191" s="49" t="s">
        <v>134</v>
      </c>
      <c r="AP191" s="49"/>
      <c r="AQ191" s="49"/>
      <c r="AR191" s="49"/>
      <c r="AS191" s="49" t="s">
        <v>133</v>
      </c>
      <c r="AT191" s="49"/>
      <c r="AU191" s="49"/>
      <c r="AV191" s="49"/>
      <c r="AW191" s="49"/>
      <c r="AX191" s="49" t="s">
        <v>134</v>
      </c>
      <c r="AY191" s="49"/>
      <c r="AZ191" s="49"/>
      <c r="BA191" s="49"/>
      <c r="BB191" s="49" t="s">
        <v>133</v>
      </c>
      <c r="BC191" s="49"/>
      <c r="BD191" s="49"/>
      <c r="BE191" s="49"/>
      <c r="BF191" s="49"/>
      <c r="BG191" s="49" t="s">
        <v>134</v>
      </c>
      <c r="BH191" s="49"/>
      <c r="BI191" s="49"/>
      <c r="BJ191" s="49"/>
      <c r="BK191" s="49" t="s">
        <v>133</v>
      </c>
      <c r="BL191" s="49"/>
      <c r="BM191" s="49"/>
      <c r="BN191" s="49"/>
      <c r="BO191" s="49"/>
      <c r="BP191" s="49" t="s">
        <v>134</v>
      </c>
      <c r="BQ191" s="49"/>
      <c r="BR191" s="49"/>
      <c r="BS191" s="49"/>
    </row>
    <row r="192" spans="1:79" ht="15" customHeight="1">
      <c r="A192" s="36">
        <v>1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0">
        <v>2</v>
      </c>
      <c r="O192" s="31"/>
      <c r="P192" s="31"/>
      <c r="Q192" s="31"/>
      <c r="R192" s="31"/>
      <c r="S192" s="31"/>
      <c r="T192" s="31"/>
      <c r="U192" s="32"/>
      <c r="V192" s="36">
        <v>3</v>
      </c>
      <c r="W192" s="36"/>
      <c r="X192" s="36"/>
      <c r="Y192" s="36"/>
      <c r="Z192" s="36"/>
      <c r="AA192" s="36">
        <v>4</v>
      </c>
      <c r="AB192" s="36"/>
      <c r="AC192" s="36"/>
      <c r="AD192" s="36"/>
      <c r="AE192" s="36"/>
      <c r="AF192" s="36">
        <v>5</v>
      </c>
      <c r="AG192" s="36"/>
      <c r="AH192" s="36"/>
      <c r="AI192" s="36"/>
      <c r="AJ192" s="36">
        <v>6</v>
      </c>
      <c r="AK192" s="36"/>
      <c r="AL192" s="36"/>
      <c r="AM192" s="36"/>
      <c r="AN192" s="36"/>
      <c r="AO192" s="36">
        <v>7</v>
      </c>
      <c r="AP192" s="36"/>
      <c r="AQ192" s="36"/>
      <c r="AR192" s="36"/>
      <c r="AS192" s="36">
        <v>8</v>
      </c>
      <c r="AT192" s="36"/>
      <c r="AU192" s="36"/>
      <c r="AV192" s="36"/>
      <c r="AW192" s="36"/>
      <c r="AX192" s="36">
        <v>9</v>
      </c>
      <c r="AY192" s="36"/>
      <c r="AZ192" s="36"/>
      <c r="BA192" s="36"/>
      <c r="BB192" s="36">
        <v>10</v>
      </c>
      <c r="BC192" s="36"/>
      <c r="BD192" s="36"/>
      <c r="BE192" s="36"/>
      <c r="BF192" s="36"/>
      <c r="BG192" s="36">
        <v>11</v>
      </c>
      <c r="BH192" s="36"/>
      <c r="BI192" s="36"/>
      <c r="BJ192" s="36"/>
      <c r="BK192" s="36">
        <v>12</v>
      </c>
      <c r="BL192" s="36"/>
      <c r="BM192" s="36"/>
      <c r="BN192" s="36"/>
      <c r="BO192" s="36"/>
      <c r="BP192" s="36">
        <v>13</v>
      </c>
      <c r="BQ192" s="36"/>
      <c r="BR192" s="36"/>
      <c r="BS192" s="36"/>
    </row>
    <row r="193" spans="1:79" s="1" customFormat="1" ht="12" hidden="1" customHeight="1">
      <c r="A193" s="73" t="s">
        <v>146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38" t="s">
        <v>131</v>
      </c>
      <c r="O193" s="38"/>
      <c r="P193" s="38"/>
      <c r="Q193" s="38"/>
      <c r="R193" s="38"/>
      <c r="S193" s="38"/>
      <c r="T193" s="38"/>
      <c r="U193" s="38"/>
      <c r="V193" s="38" t="s">
        <v>132</v>
      </c>
      <c r="W193" s="38"/>
      <c r="X193" s="38"/>
      <c r="Y193" s="38"/>
      <c r="Z193" s="38"/>
      <c r="AA193" s="37" t="s">
        <v>65</v>
      </c>
      <c r="AB193" s="37"/>
      <c r="AC193" s="37"/>
      <c r="AD193" s="37"/>
      <c r="AE193" s="37"/>
      <c r="AF193" s="37" t="s">
        <v>66</v>
      </c>
      <c r="AG193" s="37"/>
      <c r="AH193" s="37"/>
      <c r="AI193" s="37"/>
      <c r="AJ193" s="37" t="s">
        <v>67</v>
      </c>
      <c r="AK193" s="37"/>
      <c r="AL193" s="37"/>
      <c r="AM193" s="37"/>
      <c r="AN193" s="37"/>
      <c r="AO193" s="37" t="s">
        <v>68</v>
      </c>
      <c r="AP193" s="37"/>
      <c r="AQ193" s="37"/>
      <c r="AR193" s="37"/>
      <c r="AS193" s="37" t="s">
        <v>58</v>
      </c>
      <c r="AT193" s="37"/>
      <c r="AU193" s="37"/>
      <c r="AV193" s="37"/>
      <c r="AW193" s="37"/>
      <c r="AX193" s="37" t="s">
        <v>59</v>
      </c>
      <c r="AY193" s="37"/>
      <c r="AZ193" s="37"/>
      <c r="BA193" s="37"/>
      <c r="BB193" s="37" t="s">
        <v>60</v>
      </c>
      <c r="BC193" s="37"/>
      <c r="BD193" s="37"/>
      <c r="BE193" s="37"/>
      <c r="BF193" s="37"/>
      <c r="BG193" s="37" t="s">
        <v>61</v>
      </c>
      <c r="BH193" s="37"/>
      <c r="BI193" s="37"/>
      <c r="BJ193" s="37"/>
      <c r="BK193" s="37" t="s">
        <v>62</v>
      </c>
      <c r="BL193" s="37"/>
      <c r="BM193" s="37"/>
      <c r="BN193" s="37"/>
      <c r="BO193" s="37"/>
      <c r="BP193" s="37" t="s">
        <v>63</v>
      </c>
      <c r="BQ193" s="37"/>
      <c r="BR193" s="37"/>
      <c r="BS193" s="37"/>
      <c r="CA193" s="1" t="s">
        <v>48</v>
      </c>
    </row>
    <row r="194" spans="1:79" s="6" customFormat="1" ht="12.75" customHeight="1">
      <c r="A194" s="120" t="s">
        <v>147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87"/>
      <c r="O194" s="85"/>
      <c r="P194" s="85"/>
      <c r="Q194" s="85"/>
      <c r="R194" s="85"/>
      <c r="S194" s="85"/>
      <c r="T194" s="85"/>
      <c r="U194" s="86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3"/>
      <c r="BQ194" s="124"/>
      <c r="BR194" s="124"/>
      <c r="BS194" s="125"/>
      <c r="CA194" s="6" t="s">
        <v>49</v>
      </c>
    </row>
    <row r="197" spans="1:79" ht="35.25" customHeight="1">
      <c r="A197" s="42" t="s">
        <v>252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</row>
    <row r="198" spans="1:79" ht="1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</row>
    <row r="199" spans="1:79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1" spans="1:79" ht="28.5" customHeight="1">
      <c r="A201" s="39" t="s">
        <v>235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</row>
    <row r="202" spans="1:79" ht="14.25" customHeight="1">
      <c r="A202" s="42" t="s">
        <v>219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customHeight="1">
      <c r="A203" s="40" t="s">
        <v>217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</row>
    <row r="204" spans="1:79" ht="42.95" customHeight="1">
      <c r="A204" s="49" t="s">
        <v>135</v>
      </c>
      <c r="B204" s="49"/>
      <c r="C204" s="49"/>
      <c r="D204" s="49"/>
      <c r="E204" s="49"/>
      <c r="F204" s="49"/>
      <c r="G204" s="36" t="s">
        <v>19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 t="s">
        <v>15</v>
      </c>
      <c r="U204" s="36"/>
      <c r="V204" s="36"/>
      <c r="W204" s="36"/>
      <c r="X204" s="36"/>
      <c r="Y204" s="36"/>
      <c r="Z204" s="36" t="s">
        <v>14</v>
      </c>
      <c r="AA204" s="36"/>
      <c r="AB204" s="36"/>
      <c r="AC204" s="36"/>
      <c r="AD204" s="36"/>
      <c r="AE204" s="36" t="s">
        <v>136</v>
      </c>
      <c r="AF204" s="36"/>
      <c r="AG204" s="36"/>
      <c r="AH204" s="36"/>
      <c r="AI204" s="36"/>
      <c r="AJ204" s="36"/>
      <c r="AK204" s="36" t="s">
        <v>137</v>
      </c>
      <c r="AL204" s="36"/>
      <c r="AM204" s="36"/>
      <c r="AN204" s="36"/>
      <c r="AO204" s="36"/>
      <c r="AP204" s="36"/>
      <c r="AQ204" s="36" t="s">
        <v>138</v>
      </c>
      <c r="AR204" s="36"/>
      <c r="AS204" s="36"/>
      <c r="AT204" s="36"/>
      <c r="AU204" s="36"/>
      <c r="AV204" s="36"/>
      <c r="AW204" s="36" t="s">
        <v>98</v>
      </c>
      <c r="AX204" s="36"/>
      <c r="AY204" s="36"/>
      <c r="AZ204" s="36"/>
      <c r="BA204" s="36"/>
      <c r="BB204" s="36"/>
      <c r="BC204" s="36"/>
      <c r="BD204" s="36"/>
      <c r="BE204" s="36"/>
      <c r="BF204" s="36"/>
      <c r="BG204" s="36" t="s">
        <v>139</v>
      </c>
      <c r="BH204" s="36"/>
      <c r="BI204" s="36"/>
      <c r="BJ204" s="36"/>
      <c r="BK204" s="36"/>
      <c r="BL204" s="36"/>
    </row>
    <row r="205" spans="1:79" ht="39.950000000000003" customHeight="1">
      <c r="A205" s="49"/>
      <c r="B205" s="49"/>
      <c r="C205" s="49"/>
      <c r="D205" s="49"/>
      <c r="E205" s="49"/>
      <c r="F205" s="49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 t="s">
        <v>17</v>
      </c>
      <c r="AX205" s="36"/>
      <c r="AY205" s="36"/>
      <c r="AZ205" s="36"/>
      <c r="BA205" s="36"/>
      <c r="BB205" s="36" t="s">
        <v>16</v>
      </c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</row>
    <row r="206" spans="1:79" ht="15" customHeight="1">
      <c r="A206" s="36">
        <v>1</v>
      </c>
      <c r="B206" s="36"/>
      <c r="C206" s="36"/>
      <c r="D206" s="36"/>
      <c r="E206" s="36"/>
      <c r="F206" s="36"/>
      <c r="G206" s="36">
        <v>2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>
        <v>3</v>
      </c>
      <c r="U206" s="36"/>
      <c r="V206" s="36"/>
      <c r="W206" s="36"/>
      <c r="X206" s="36"/>
      <c r="Y206" s="36"/>
      <c r="Z206" s="36">
        <v>4</v>
      </c>
      <c r="AA206" s="36"/>
      <c r="AB206" s="36"/>
      <c r="AC206" s="36"/>
      <c r="AD206" s="36"/>
      <c r="AE206" s="36">
        <v>5</v>
      </c>
      <c r="AF206" s="36"/>
      <c r="AG206" s="36"/>
      <c r="AH206" s="36"/>
      <c r="AI206" s="36"/>
      <c r="AJ206" s="36"/>
      <c r="AK206" s="36">
        <v>6</v>
      </c>
      <c r="AL206" s="36"/>
      <c r="AM206" s="36"/>
      <c r="AN206" s="36"/>
      <c r="AO206" s="36"/>
      <c r="AP206" s="36"/>
      <c r="AQ206" s="36">
        <v>7</v>
      </c>
      <c r="AR206" s="36"/>
      <c r="AS206" s="36"/>
      <c r="AT206" s="36"/>
      <c r="AU206" s="36"/>
      <c r="AV206" s="36"/>
      <c r="AW206" s="36">
        <v>8</v>
      </c>
      <c r="AX206" s="36"/>
      <c r="AY206" s="36"/>
      <c r="AZ206" s="36"/>
      <c r="BA206" s="36"/>
      <c r="BB206" s="36">
        <v>9</v>
      </c>
      <c r="BC206" s="36"/>
      <c r="BD206" s="36"/>
      <c r="BE206" s="36"/>
      <c r="BF206" s="36"/>
      <c r="BG206" s="36">
        <v>10</v>
      </c>
      <c r="BH206" s="36"/>
      <c r="BI206" s="36"/>
      <c r="BJ206" s="36"/>
      <c r="BK206" s="36"/>
      <c r="BL206" s="36"/>
    </row>
    <row r="207" spans="1:79" s="1" customFormat="1" ht="12" hidden="1" customHeight="1">
      <c r="A207" s="38" t="s">
        <v>64</v>
      </c>
      <c r="B207" s="38"/>
      <c r="C207" s="38"/>
      <c r="D207" s="38"/>
      <c r="E207" s="38"/>
      <c r="F207" s="38"/>
      <c r="G207" s="73" t="s">
        <v>57</v>
      </c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7" t="s">
        <v>80</v>
      </c>
      <c r="U207" s="37"/>
      <c r="V207" s="37"/>
      <c r="W207" s="37"/>
      <c r="X207" s="37"/>
      <c r="Y207" s="37"/>
      <c r="Z207" s="37" t="s">
        <v>81</v>
      </c>
      <c r="AA207" s="37"/>
      <c r="AB207" s="37"/>
      <c r="AC207" s="37"/>
      <c r="AD207" s="37"/>
      <c r="AE207" s="37" t="s">
        <v>82</v>
      </c>
      <c r="AF207" s="37"/>
      <c r="AG207" s="37"/>
      <c r="AH207" s="37"/>
      <c r="AI207" s="37"/>
      <c r="AJ207" s="37"/>
      <c r="AK207" s="37" t="s">
        <v>83</v>
      </c>
      <c r="AL207" s="37"/>
      <c r="AM207" s="37"/>
      <c r="AN207" s="37"/>
      <c r="AO207" s="37"/>
      <c r="AP207" s="37"/>
      <c r="AQ207" s="74" t="s">
        <v>99</v>
      </c>
      <c r="AR207" s="37"/>
      <c r="AS207" s="37"/>
      <c r="AT207" s="37"/>
      <c r="AU207" s="37"/>
      <c r="AV207" s="37"/>
      <c r="AW207" s="37" t="s">
        <v>84</v>
      </c>
      <c r="AX207" s="37"/>
      <c r="AY207" s="37"/>
      <c r="AZ207" s="37"/>
      <c r="BA207" s="37"/>
      <c r="BB207" s="37" t="s">
        <v>85</v>
      </c>
      <c r="BC207" s="37"/>
      <c r="BD207" s="37"/>
      <c r="BE207" s="37"/>
      <c r="BF207" s="37"/>
      <c r="BG207" s="74" t="s">
        <v>100</v>
      </c>
      <c r="BH207" s="37"/>
      <c r="BI207" s="37"/>
      <c r="BJ207" s="37"/>
      <c r="BK207" s="37"/>
      <c r="BL207" s="37"/>
      <c r="CA207" s="1" t="s">
        <v>50</v>
      </c>
    </row>
    <row r="208" spans="1:79" s="6" customFormat="1" ht="12.75" customHeight="1">
      <c r="A208" s="88"/>
      <c r="B208" s="88"/>
      <c r="C208" s="88"/>
      <c r="D208" s="88"/>
      <c r="E208" s="88"/>
      <c r="F208" s="88"/>
      <c r="G208" s="120" t="s">
        <v>147</v>
      </c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>
        <f>IF(ISNUMBER(AK208),AK208,0)-IF(ISNUMBER(AE208),AE208,0)</f>
        <v>0</v>
      </c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>
        <f>IF(ISNUMBER(Z208),Z208,0)+IF(ISNUMBER(AK208),AK208,0)</f>
        <v>0</v>
      </c>
      <c r="BH208" s="118"/>
      <c r="BI208" s="118"/>
      <c r="BJ208" s="118"/>
      <c r="BK208" s="118"/>
      <c r="BL208" s="118"/>
      <c r="CA208" s="6" t="s">
        <v>51</v>
      </c>
    </row>
    <row r="210" spans="1:79" ht="14.25" customHeight="1">
      <c r="A210" s="42" t="s">
        <v>236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</row>
    <row r="211" spans="1:79" ht="15" customHeight="1">
      <c r="A211" s="40" t="s">
        <v>217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</row>
    <row r="212" spans="1:79" ht="18" customHeight="1">
      <c r="A212" s="36" t="s">
        <v>135</v>
      </c>
      <c r="B212" s="36"/>
      <c r="C212" s="36"/>
      <c r="D212" s="36"/>
      <c r="E212" s="36"/>
      <c r="F212" s="36"/>
      <c r="G212" s="36" t="s">
        <v>19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 t="s">
        <v>223</v>
      </c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 t="s">
        <v>233</v>
      </c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</row>
    <row r="213" spans="1:79" ht="42.9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 t="s">
        <v>140</v>
      </c>
      <c r="R213" s="36"/>
      <c r="S213" s="36"/>
      <c r="T213" s="36"/>
      <c r="U213" s="36"/>
      <c r="V213" s="49" t="s">
        <v>141</v>
      </c>
      <c r="W213" s="49"/>
      <c r="X213" s="49"/>
      <c r="Y213" s="49"/>
      <c r="Z213" s="36" t="s">
        <v>142</v>
      </c>
      <c r="AA213" s="36"/>
      <c r="AB213" s="36"/>
      <c r="AC213" s="36"/>
      <c r="AD213" s="36"/>
      <c r="AE213" s="36"/>
      <c r="AF213" s="36"/>
      <c r="AG213" s="36"/>
      <c r="AH213" s="36"/>
      <c r="AI213" s="36"/>
      <c r="AJ213" s="36" t="s">
        <v>143</v>
      </c>
      <c r="AK213" s="36"/>
      <c r="AL213" s="36"/>
      <c r="AM213" s="36"/>
      <c r="AN213" s="36"/>
      <c r="AO213" s="36" t="s">
        <v>20</v>
      </c>
      <c r="AP213" s="36"/>
      <c r="AQ213" s="36"/>
      <c r="AR213" s="36"/>
      <c r="AS213" s="36"/>
      <c r="AT213" s="49" t="s">
        <v>144</v>
      </c>
      <c r="AU213" s="49"/>
      <c r="AV213" s="49"/>
      <c r="AW213" s="49"/>
      <c r="AX213" s="36" t="s">
        <v>142</v>
      </c>
      <c r="AY213" s="36"/>
      <c r="AZ213" s="36"/>
      <c r="BA213" s="36"/>
      <c r="BB213" s="36"/>
      <c r="BC213" s="36"/>
      <c r="BD213" s="36"/>
      <c r="BE213" s="36"/>
      <c r="BF213" s="36"/>
      <c r="BG213" s="36"/>
      <c r="BH213" s="36" t="s">
        <v>145</v>
      </c>
      <c r="BI213" s="36"/>
      <c r="BJ213" s="36"/>
      <c r="BK213" s="36"/>
      <c r="BL213" s="36"/>
    </row>
    <row r="214" spans="1:79" ht="63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49"/>
      <c r="W214" s="49"/>
      <c r="X214" s="49"/>
      <c r="Y214" s="49"/>
      <c r="Z214" s="36" t="s">
        <v>17</v>
      </c>
      <c r="AA214" s="36"/>
      <c r="AB214" s="36"/>
      <c r="AC214" s="36"/>
      <c r="AD214" s="36"/>
      <c r="AE214" s="36" t="s">
        <v>16</v>
      </c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49"/>
      <c r="AU214" s="49"/>
      <c r="AV214" s="49"/>
      <c r="AW214" s="49"/>
      <c r="AX214" s="36" t="s">
        <v>17</v>
      </c>
      <c r="AY214" s="36"/>
      <c r="AZ214" s="36"/>
      <c r="BA214" s="36"/>
      <c r="BB214" s="36"/>
      <c r="BC214" s="36" t="s">
        <v>16</v>
      </c>
      <c r="BD214" s="36"/>
      <c r="BE214" s="36"/>
      <c r="BF214" s="36"/>
      <c r="BG214" s="36"/>
      <c r="BH214" s="36"/>
      <c r="BI214" s="36"/>
      <c r="BJ214" s="36"/>
      <c r="BK214" s="36"/>
      <c r="BL214" s="36"/>
    </row>
    <row r="215" spans="1:79" ht="15" customHeight="1">
      <c r="A215" s="36">
        <v>1</v>
      </c>
      <c r="B215" s="36"/>
      <c r="C215" s="36"/>
      <c r="D215" s="36"/>
      <c r="E215" s="36"/>
      <c r="F215" s="36"/>
      <c r="G215" s="36">
        <v>2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>
        <v>3</v>
      </c>
      <c r="R215" s="36"/>
      <c r="S215" s="36"/>
      <c r="T215" s="36"/>
      <c r="U215" s="36"/>
      <c r="V215" s="36">
        <v>4</v>
      </c>
      <c r="W215" s="36"/>
      <c r="X215" s="36"/>
      <c r="Y215" s="36"/>
      <c r="Z215" s="36">
        <v>5</v>
      </c>
      <c r="AA215" s="36"/>
      <c r="AB215" s="36"/>
      <c r="AC215" s="36"/>
      <c r="AD215" s="36"/>
      <c r="AE215" s="36">
        <v>6</v>
      </c>
      <c r="AF215" s="36"/>
      <c r="AG215" s="36"/>
      <c r="AH215" s="36"/>
      <c r="AI215" s="36"/>
      <c r="AJ215" s="36">
        <v>7</v>
      </c>
      <c r="AK215" s="36"/>
      <c r="AL215" s="36"/>
      <c r="AM215" s="36"/>
      <c r="AN215" s="36"/>
      <c r="AO215" s="36">
        <v>8</v>
      </c>
      <c r="AP215" s="36"/>
      <c r="AQ215" s="36"/>
      <c r="AR215" s="36"/>
      <c r="AS215" s="36"/>
      <c r="AT215" s="36">
        <v>9</v>
      </c>
      <c r="AU215" s="36"/>
      <c r="AV215" s="36"/>
      <c r="AW215" s="36"/>
      <c r="AX215" s="36">
        <v>10</v>
      </c>
      <c r="AY215" s="36"/>
      <c r="AZ215" s="36"/>
      <c r="BA215" s="36"/>
      <c r="BB215" s="36"/>
      <c r="BC215" s="36">
        <v>11</v>
      </c>
      <c r="BD215" s="36"/>
      <c r="BE215" s="36"/>
      <c r="BF215" s="36"/>
      <c r="BG215" s="36"/>
      <c r="BH215" s="36">
        <v>12</v>
      </c>
      <c r="BI215" s="36"/>
      <c r="BJ215" s="36"/>
      <c r="BK215" s="36"/>
      <c r="BL215" s="36"/>
    </row>
    <row r="216" spans="1:79" s="1" customFormat="1" ht="12" hidden="1" customHeight="1">
      <c r="A216" s="38" t="s">
        <v>64</v>
      </c>
      <c r="B216" s="38"/>
      <c r="C216" s="38"/>
      <c r="D216" s="38"/>
      <c r="E216" s="38"/>
      <c r="F216" s="38"/>
      <c r="G216" s="73" t="s">
        <v>57</v>
      </c>
      <c r="H216" s="73"/>
      <c r="I216" s="73"/>
      <c r="J216" s="73"/>
      <c r="K216" s="73"/>
      <c r="L216" s="73"/>
      <c r="M216" s="73"/>
      <c r="N216" s="73"/>
      <c r="O216" s="73"/>
      <c r="P216" s="73"/>
      <c r="Q216" s="37" t="s">
        <v>80</v>
      </c>
      <c r="R216" s="37"/>
      <c r="S216" s="37"/>
      <c r="T216" s="37"/>
      <c r="U216" s="37"/>
      <c r="V216" s="37" t="s">
        <v>81</v>
      </c>
      <c r="W216" s="37"/>
      <c r="X216" s="37"/>
      <c r="Y216" s="37"/>
      <c r="Z216" s="37" t="s">
        <v>82</v>
      </c>
      <c r="AA216" s="37"/>
      <c r="AB216" s="37"/>
      <c r="AC216" s="37"/>
      <c r="AD216" s="37"/>
      <c r="AE216" s="37" t="s">
        <v>83</v>
      </c>
      <c r="AF216" s="37"/>
      <c r="AG216" s="37"/>
      <c r="AH216" s="37"/>
      <c r="AI216" s="37"/>
      <c r="AJ216" s="74" t="s">
        <v>101</v>
      </c>
      <c r="AK216" s="37"/>
      <c r="AL216" s="37"/>
      <c r="AM216" s="37"/>
      <c r="AN216" s="37"/>
      <c r="AO216" s="37" t="s">
        <v>84</v>
      </c>
      <c r="AP216" s="37"/>
      <c r="AQ216" s="37"/>
      <c r="AR216" s="37"/>
      <c r="AS216" s="37"/>
      <c r="AT216" s="74" t="s">
        <v>102</v>
      </c>
      <c r="AU216" s="37"/>
      <c r="AV216" s="37"/>
      <c r="AW216" s="37"/>
      <c r="AX216" s="37" t="s">
        <v>85</v>
      </c>
      <c r="AY216" s="37"/>
      <c r="AZ216" s="37"/>
      <c r="BA216" s="37"/>
      <c r="BB216" s="37"/>
      <c r="BC216" s="37" t="s">
        <v>86</v>
      </c>
      <c r="BD216" s="37"/>
      <c r="BE216" s="37"/>
      <c r="BF216" s="37"/>
      <c r="BG216" s="37"/>
      <c r="BH216" s="74" t="s">
        <v>101</v>
      </c>
      <c r="BI216" s="37"/>
      <c r="BJ216" s="37"/>
      <c r="BK216" s="37"/>
      <c r="BL216" s="37"/>
      <c r="CA216" s="1" t="s">
        <v>52</v>
      </c>
    </row>
    <row r="217" spans="1:79" s="6" customFormat="1" ht="12.75" customHeight="1">
      <c r="A217" s="88"/>
      <c r="B217" s="88"/>
      <c r="C217" s="88"/>
      <c r="D217" s="88"/>
      <c r="E217" s="88"/>
      <c r="F217" s="88"/>
      <c r="G217" s="120" t="s">
        <v>147</v>
      </c>
      <c r="H217" s="120"/>
      <c r="I217" s="120"/>
      <c r="J217" s="120"/>
      <c r="K217" s="120"/>
      <c r="L217" s="120"/>
      <c r="M217" s="120"/>
      <c r="N217" s="120"/>
      <c r="O217" s="120"/>
      <c r="P217" s="120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>
        <f>IF(ISNUMBER(Q217),Q217,0)-IF(ISNUMBER(Z217),Z217,0)</f>
        <v>0</v>
      </c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>
        <f>IF(ISNUMBER(V217),V217,0)-IF(ISNUMBER(Z217),Z217,0)-IF(ISNUMBER(AE217),AE217,0)</f>
        <v>0</v>
      </c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>
        <f>IF(ISNUMBER(AO217),AO217,0)-IF(ISNUMBER(AX217),AX217,0)</f>
        <v>0</v>
      </c>
      <c r="BI217" s="118"/>
      <c r="BJ217" s="118"/>
      <c r="BK217" s="118"/>
      <c r="BL217" s="118"/>
      <c r="CA217" s="6" t="s">
        <v>53</v>
      </c>
    </row>
    <row r="219" spans="1:79" ht="14.25" customHeight="1">
      <c r="A219" s="42" t="s">
        <v>224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</row>
    <row r="220" spans="1:79" ht="15" customHeight="1">
      <c r="A220" s="40" t="s">
        <v>217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</row>
    <row r="221" spans="1:79" ht="42.95" customHeight="1">
      <c r="A221" s="49" t="s">
        <v>135</v>
      </c>
      <c r="B221" s="49"/>
      <c r="C221" s="49"/>
      <c r="D221" s="49"/>
      <c r="E221" s="49"/>
      <c r="F221" s="49"/>
      <c r="G221" s="36" t="s">
        <v>19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 t="s">
        <v>15</v>
      </c>
      <c r="U221" s="36"/>
      <c r="V221" s="36"/>
      <c r="W221" s="36"/>
      <c r="X221" s="36"/>
      <c r="Y221" s="36"/>
      <c r="Z221" s="36" t="s">
        <v>14</v>
      </c>
      <c r="AA221" s="36"/>
      <c r="AB221" s="36"/>
      <c r="AC221" s="36"/>
      <c r="AD221" s="36"/>
      <c r="AE221" s="36" t="s">
        <v>220</v>
      </c>
      <c r="AF221" s="36"/>
      <c r="AG221" s="36"/>
      <c r="AH221" s="36"/>
      <c r="AI221" s="36"/>
      <c r="AJ221" s="36"/>
      <c r="AK221" s="36" t="s">
        <v>225</v>
      </c>
      <c r="AL221" s="36"/>
      <c r="AM221" s="36"/>
      <c r="AN221" s="36"/>
      <c r="AO221" s="36"/>
      <c r="AP221" s="36"/>
      <c r="AQ221" s="36" t="s">
        <v>237</v>
      </c>
      <c r="AR221" s="36"/>
      <c r="AS221" s="36"/>
      <c r="AT221" s="36"/>
      <c r="AU221" s="36"/>
      <c r="AV221" s="36"/>
      <c r="AW221" s="36" t="s">
        <v>18</v>
      </c>
      <c r="AX221" s="36"/>
      <c r="AY221" s="36"/>
      <c r="AZ221" s="36"/>
      <c r="BA221" s="36"/>
      <c r="BB221" s="36"/>
      <c r="BC221" s="36"/>
      <c r="BD221" s="36"/>
      <c r="BE221" s="36" t="s">
        <v>156</v>
      </c>
      <c r="BF221" s="36"/>
      <c r="BG221" s="36"/>
      <c r="BH221" s="36"/>
      <c r="BI221" s="36"/>
      <c r="BJ221" s="36"/>
      <c r="BK221" s="36"/>
      <c r="BL221" s="36"/>
    </row>
    <row r="222" spans="1:79" ht="21.75" customHeight="1">
      <c r="A222" s="49"/>
      <c r="B222" s="49"/>
      <c r="C222" s="49"/>
      <c r="D222" s="49"/>
      <c r="E222" s="49"/>
      <c r="F222" s="49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</row>
    <row r="223" spans="1:79" ht="15" customHeight="1">
      <c r="A223" s="36">
        <v>1</v>
      </c>
      <c r="B223" s="36"/>
      <c r="C223" s="36"/>
      <c r="D223" s="36"/>
      <c r="E223" s="36"/>
      <c r="F223" s="36"/>
      <c r="G223" s="36">
        <v>2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>
        <v>3</v>
      </c>
      <c r="U223" s="36"/>
      <c r="V223" s="36"/>
      <c r="W223" s="36"/>
      <c r="X223" s="36"/>
      <c r="Y223" s="36"/>
      <c r="Z223" s="36">
        <v>4</v>
      </c>
      <c r="AA223" s="36"/>
      <c r="AB223" s="36"/>
      <c r="AC223" s="36"/>
      <c r="AD223" s="36"/>
      <c r="AE223" s="36">
        <v>5</v>
      </c>
      <c r="AF223" s="36"/>
      <c r="AG223" s="36"/>
      <c r="AH223" s="36"/>
      <c r="AI223" s="36"/>
      <c r="AJ223" s="36"/>
      <c r="AK223" s="36">
        <v>6</v>
      </c>
      <c r="AL223" s="36"/>
      <c r="AM223" s="36"/>
      <c r="AN223" s="36"/>
      <c r="AO223" s="36"/>
      <c r="AP223" s="36"/>
      <c r="AQ223" s="36">
        <v>7</v>
      </c>
      <c r="AR223" s="36"/>
      <c r="AS223" s="36"/>
      <c r="AT223" s="36"/>
      <c r="AU223" s="36"/>
      <c r="AV223" s="36"/>
      <c r="AW223" s="38">
        <v>8</v>
      </c>
      <c r="AX223" s="38"/>
      <c r="AY223" s="38"/>
      <c r="AZ223" s="38"/>
      <c r="BA223" s="38"/>
      <c r="BB223" s="38"/>
      <c r="BC223" s="38"/>
      <c r="BD223" s="38"/>
      <c r="BE223" s="38">
        <v>9</v>
      </c>
      <c r="BF223" s="38"/>
      <c r="BG223" s="38"/>
      <c r="BH223" s="38"/>
      <c r="BI223" s="38"/>
      <c r="BJ223" s="38"/>
      <c r="BK223" s="38"/>
      <c r="BL223" s="38"/>
    </row>
    <row r="224" spans="1:79" s="1" customFormat="1" ht="18.75" hidden="1" customHeight="1">
      <c r="A224" s="38" t="s">
        <v>64</v>
      </c>
      <c r="B224" s="38"/>
      <c r="C224" s="38"/>
      <c r="D224" s="38"/>
      <c r="E224" s="38"/>
      <c r="F224" s="38"/>
      <c r="G224" s="73" t="s">
        <v>57</v>
      </c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7" t="s">
        <v>80</v>
      </c>
      <c r="U224" s="37"/>
      <c r="V224" s="37"/>
      <c r="W224" s="37"/>
      <c r="X224" s="37"/>
      <c r="Y224" s="37"/>
      <c r="Z224" s="37" t="s">
        <v>81</v>
      </c>
      <c r="AA224" s="37"/>
      <c r="AB224" s="37"/>
      <c r="AC224" s="37"/>
      <c r="AD224" s="37"/>
      <c r="AE224" s="37" t="s">
        <v>82</v>
      </c>
      <c r="AF224" s="37"/>
      <c r="AG224" s="37"/>
      <c r="AH224" s="37"/>
      <c r="AI224" s="37"/>
      <c r="AJ224" s="37"/>
      <c r="AK224" s="37" t="s">
        <v>83</v>
      </c>
      <c r="AL224" s="37"/>
      <c r="AM224" s="37"/>
      <c r="AN224" s="37"/>
      <c r="AO224" s="37"/>
      <c r="AP224" s="37"/>
      <c r="AQ224" s="37" t="s">
        <v>84</v>
      </c>
      <c r="AR224" s="37"/>
      <c r="AS224" s="37"/>
      <c r="AT224" s="37"/>
      <c r="AU224" s="37"/>
      <c r="AV224" s="37"/>
      <c r="AW224" s="73" t="s">
        <v>87</v>
      </c>
      <c r="AX224" s="73"/>
      <c r="AY224" s="73"/>
      <c r="AZ224" s="73"/>
      <c r="BA224" s="73"/>
      <c r="BB224" s="73"/>
      <c r="BC224" s="73"/>
      <c r="BD224" s="73"/>
      <c r="BE224" s="73" t="s">
        <v>88</v>
      </c>
      <c r="BF224" s="73"/>
      <c r="BG224" s="73"/>
      <c r="BH224" s="73"/>
      <c r="BI224" s="73"/>
      <c r="BJ224" s="73"/>
      <c r="BK224" s="73"/>
      <c r="BL224" s="73"/>
      <c r="CA224" s="1" t="s">
        <v>54</v>
      </c>
    </row>
    <row r="225" spans="1:79" s="6" customFormat="1" ht="12.75" customHeight="1">
      <c r="A225" s="88"/>
      <c r="B225" s="88"/>
      <c r="C225" s="88"/>
      <c r="D225" s="88"/>
      <c r="E225" s="88"/>
      <c r="F225" s="88"/>
      <c r="G225" s="120" t="s">
        <v>147</v>
      </c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CA225" s="6" t="s">
        <v>55</v>
      </c>
    </row>
    <row r="227" spans="1:79" ht="14.25" customHeight="1">
      <c r="A227" s="42" t="s">
        <v>238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1:79" ht="1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</row>
    <row r="229" spans="1:79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79" ht="14.25">
      <c r="A231" s="42" t="s">
        <v>253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</row>
    <row r="232" spans="1:79" ht="14.25">
      <c r="A232" s="42" t="s">
        <v>226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</row>
    <row r="233" spans="1:79" ht="1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</row>
    <row r="234" spans="1:79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7" spans="1:79" ht="18.95" customHeight="1">
      <c r="A237" s="128" t="s">
        <v>211</v>
      </c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22"/>
      <c r="AC237" s="22"/>
      <c r="AD237" s="22"/>
      <c r="AE237" s="22"/>
      <c r="AF237" s="22"/>
      <c r="AG237" s="22"/>
      <c r="AH237" s="25"/>
      <c r="AI237" s="25"/>
      <c r="AJ237" s="25"/>
      <c r="AK237" s="25"/>
      <c r="AL237" s="25"/>
      <c r="AM237" s="25"/>
      <c r="AN237" s="25"/>
      <c r="AO237" s="25"/>
      <c r="AP237" s="25"/>
      <c r="AQ237" s="22"/>
      <c r="AR237" s="22"/>
      <c r="AS237" s="22"/>
      <c r="AT237" s="22"/>
      <c r="AU237" s="129" t="s">
        <v>213</v>
      </c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</row>
    <row r="238" spans="1:79" ht="12.75" customHeight="1">
      <c r="AB238" s="23"/>
      <c r="AC238" s="23"/>
      <c r="AD238" s="23"/>
      <c r="AE238" s="23"/>
      <c r="AF238" s="23"/>
      <c r="AG238" s="23"/>
      <c r="AH238" s="27" t="s">
        <v>1</v>
      </c>
      <c r="AI238" s="27"/>
      <c r="AJ238" s="27"/>
      <c r="AK238" s="27"/>
      <c r="AL238" s="27"/>
      <c r="AM238" s="27"/>
      <c r="AN238" s="27"/>
      <c r="AO238" s="27"/>
      <c r="AP238" s="27"/>
      <c r="AQ238" s="23"/>
      <c r="AR238" s="23"/>
      <c r="AS238" s="23"/>
      <c r="AT238" s="23"/>
      <c r="AU238" s="27" t="s">
        <v>160</v>
      </c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</row>
    <row r="239" spans="1:79" ht="15">
      <c r="AB239" s="23"/>
      <c r="AC239" s="23"/>
      <c r="AD239" s="23"/>
      <c r="AE239" s="23"/>
      <c r="AF239" s="23"/>
      <c r="AG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3"/>
      <c r="AR239" s="23"/>
      <c r="AS239" s="23"/>
      <c r="AT239" s="23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</row>
    <row r="240" spans="1:79" ht="18" customHeight="1">
      <c r="A240" s="128" t="s">
        <v>212</v>
      </c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23"/>
      <c r="AC240" s="23"/>
      <c r="AD240" s="23"/>
      <c r="AE240" s="23"/>
      <c r="AF240" s="23"/>
      <c r="AG240" s="23"/>
      <c r="AH240" s="26"/>
      <c r="AI240" s="26"/>
      <c r="AJ240" s="26"/>
      <c r="AK240" s="26"/>
      <c r="AL240" s="26"/>
      <c r="AM240" s="26"/>
      <c r="AN240" s="26"/>
      <c r="AO240" s="26"/>
      <c r="AP240" s="26"/>
      <c r="AQ240" s="23"/>
      <c r="AR240" s="23"/>
      <c r="AS240" s="23"/>
      <c r="AT240" s="23"/>
      <c r="AU240" s="130" t="s">
        <v>214</v>
      </c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</row>
    <row r="241" spans="28:58" ht="12" customHeight="1">
      <c r="AB241" s="23"/>
      <c r="AC241" s="23"/>
      <c r="AD241" s="23"/>
      <c r="AE241" s="23"/>
      <c r="AF241" s="23"/>
      <c r="AG241" s="23"/>
      <c r="AH241" s="27" t="s">
        <v>1</v>
      </c>
      <c r="AI241" s="27"/>
      <c r="AJ241" s="27"/>
      <c r="AK241" s="27"/>
      <c r="AL241" s="27"/>
      <c r="AM241" s="27"/>
      <c r="AN241" s="27"/>
      <c r="AO241" s="27"/>
      <c r="AP241" s="27"/>
      <c r="AQ241" s="23"/>
      <c r="AR241" s="23"/>
      <c r="AS241" s="23"/>
      <c r="AT241" s="23"/>
      <c r="AU241" s="27" t="s">
        <v>160</v>
      </c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</row>
  </sheetData>
  <mergeCells count="1503">
    <mergeCell ref="AX167:AZ167"/>
    <mergeCell ref="BA167:BC167"/>
    <mergeCell ref="BD167:BF167"/>
    <mergeCell ref="BG167:BI167"/>
    <mergeCell ref="BJ167:BL167"/>
    <mergeCell ref="A167:C167"/>
    <mergeCell ref="D167:V167"/>
    <mergeCell ref="W167:Y167"/>
    <mergeCell ref="Z167:AB167"/>
    <mergeCell ref="AC167:AE167"/>
    <mergeCell ref="AF167:AH167"/>
    <mergeCell ref="AI167:AK167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BD157:BH157"/>
    <mergeCell ref="BE148:BI148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V137:AE137"/>
    <mergeCell ref="AF137:AJ137"/>
    <mergeCell ref="AK137:AO137"/>
    <mergeCell ref="AP137:AT137"/>
    <mergeCell ref="AU137:AY137"/>
    <mergeCell ref="AZ137:BD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D106:BH106"/>
    <mergeCell ref="BD105:BH105"/>
    <mergeCell ref="A106:C106"/>
    <mergeCell ref="D106:T106"/>
    <mergeCell ref="U106:Y106"/>
    <mergeCell ref="Z106:AD106"/>
    <mergeCell ref="AE106:AI106"/>
    <mergeCell ref="AJ106:AN106"/>
    <mergeCell ref="AO106:AS106"/>
    <mergeCell ref="AT106:AX106"/>
    <mergeCell ref="AY106:BC106"/>
    <mergeCell ref="Z105:AD105"/>
    <mergeCell ref="AE105:AI105"/>
    <mergeCell ref="AJ105:AN105"/>
    <mergeCell ref="AO105:AS105"/>
    <mergeCell ref="AT105:AX105"/>
    <mergeCell ref="AY105:BC105"/>
    <mergeCell ref="A104:C104"/>
    <mergeCell ref="D104:T104"/>
    <mergeCell ref="U104:Y104"/>
    <mergeCell ref="Z104:AD104"/>
    <mergeCell ref="AE104:AI104"/>
    <mergeCell ref="AJ104:AN104"/>
    <mergeCell ref="AO104:AS104"/>
    <mergeCell ref="AT104:AX104"/>
    <mergeCell ref="AY104:BC104"/>
    <mergeCell ref="BL95:BP95"/>
    <mergeCell ref="BQ95:BT95"/>
    <mergeCell ref="BU95:BY95"/>
    <mergeCell ref="AI95:AM95"/>
    <mergeCell ref="AN95:AR95"/>
    <mergeCell ref="AS95:AW95"/>
    <mergeCell ref="AX95:BA95"/>
    <mergeCell ref="BB95:BF95"/>
    <mergeCell ref="BG95:BK95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E73:W73"/>
    <mergeCell ref="X73:AB73"/>
    <mergeCell ref="AC73:AG73"/>
    <mergeCell ref="AH73:AL73"/>
    <mergeCell ref="AM73:AQ73"/>
    <mergeCell ref="AR73:AV73"/>
    <mergeCell ref="A72:D72"/>
    <mergeCell ref="E72:W72"/>
    <mergeCell ref="X72:AB72"/>
    <mergeCell ref="AC72:AG72"/>
    <mergeCell ref="AH72:AL72"/>
    <mergeCell ref="AM72:AQ72"/>
    <mergeCell ref="AR72:AV72"/>
    <mergeCell ref="BU55:BY55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40:AA240"/>
    <mergeCell ref="AH240:AP240"/>
    <mergeCell ref="AU240:BF240"/>
    <mergeCell ref="AH241:AP241"/>
    <mergeCell ref="AU241:BF241"/>
    <mergeCell ref="A31:D31"/>
    <mergeCell ref="E31:T31"/>
    <mergeCell ref="U31:Y31"/>
    <mergeCell ref="Z31:AD31"/>
    <mergeCell ref="AE31:AH31"/>
    <mergeCell ref="A233:BL233"/>
    <mergeCell ref="A237:AA237"/>
    <mergeCell ref="AH237:AP237"/>
    <mergeCell ref="AU237:BF237"/>
    <mergeCell ref="AH238:AP238"/>
    <mergeCell ref="AU238:BF238"/>
    <mergeCell ref="AW225:BD225"/>
    <mergeCell ref="BE225:BL225"/>
    <mergeCell ref="A227:BL227"/>
    <mergeCell ref="A228:BL228"/>
    <mergeCell ref="A231:BL231"/>
    <mergeCell ref="A232:BL232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BE221:BL222"/>
    <mergeCell ref="A223:F223"/>
    <mergeCell ref="G223:S223"/>
    <mergeCell ref="T223:Y223"/>
    <mergeCell ref="Z223:AD223"/>
    <mergeCell ref="AE223:AJ223"/>
    <mergeCell ref="AK223:AP223"/>
    <mergeCell ref="AQ223:AV223"/>
    <mergeCell ref="AW223:BD223"/>
    <mergeCell ref="BE223:BL223"/>
    <mergeCell ref="A219:BL219"/>
    <mergeCell ref="A220:BL220"/>
    <mergeCell ref="A221:F222"/>
    <mergeCell ref="G221:S222"/>
    <mergeCell ref="T221:Y222"/>
    <mergeCell ref="Z221:AD222"/>
    <mergeCell ref="AE221:AJ222"/>
    <mergeCell ref="AK221:AP222"/>
    <mergeCell ref="AQ221:AV222"/>
    <mergeCell ref="AW221:BD222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T213:AW214"/>
    <mergeCell ref="AX213:BG213"/>
    <mergeCell ref="BH213:BL214"/>
    <mergeCell ref="Z214:AD214"/>
    <mergeCell ref="AE214:AI214"/>
    <mergeCell ref="AX214:BB214"/>
    <mergeCell ref="BC214:BG214"/>
    <mergeCell ref="A211:BL211"/>
    <mergeCell ref="A212:F214"/>
    <mergeCell ref="G212:P214"/>
    <mergeCell ref="Q212:AN212"/>
    <mergeCell ref="AO212:BL212"/>
    <mergeCell ref="Q213:U214"/>
    <mergeCell ref="V213:Y214"/>
    <mergeCell ref="Z213:AI213"/>
    <mergeCell ref="AJ213:AN214"/>
    <mergeCell ref="AO213:AS214"/>
    <mergeCell ref="AK208:AP208"/>
    <mergeCell ref="AQ208:AV208"/>
    <mergeCell ref="AW208:BA208"/>
    <mergeCell ref="BB208:BF208"/>
    <mergeCell ref="BG208:BL208"/>
    <mergeCell ref="A210:BL210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Q204:AV205"/>
    <mergeCell ref="AW204:BF204"/>
    <mergeCell ref="BG204:BL205"/>
    <mergeCell ref="AW205:BA205"/>
    <mergeCell ref="BB205:BF205"/>
    <mergeCell ref="A206:F206"/>
    <mergeCell ref="G206:S206"/>
    <mergeCell ref="T206:Y206"/>
    <mergeCell ref="Z206:AD206"/>
    <mergeCell ref="AE206:AJ206"/>
    <mergeCell ref="A204:F205"/>
    <mergeCell ref="G204:S205"/>
    <mergeCell ref="T204:Y205"/>
    <mergeCell ref="Z204:AD205"/>
    <mergeCell ref="AE204:AJ205"/>
    <mergeCell ref="AK204:AP205"/>
    <mergeCell ref="BP194:BS194"/>
    <mergeCell ref="A197:BL197"/>
    <mergeCell ref="A198:BL198"/>
    <mergeCell ref="A201:BL201"/>
    <mergeCell ref="A202:BL202"/>
    <mergeCell ref="A203:BL203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BP192:BS192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AX193:BA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A191:AE191"/>
    <mergeCell ref="AF191:AI191"/>
    <mergeCell ref="AJ191:AN191"/>
    <mergeCell ref="AO191:AR191"/>
    <mergeCell ref="AS191:AW191"/>
    <mergeCell ref="AX191:BA191"/>
    <mergeCell ref="A188:BL188"/>
    <mergeCell ref="A189:BM189"/>
    <mergeCell ref="A190:M191"/>
    <mergeCell ref="N190:U191"/>
    <mergeCell ref="V190:Z191"/>
    <mergeCell ref="AA190:AI190"/>
    <mergeCell ref="AJ190:AR190"/>
    <mergeCell ref="AS190:BA190"/>
    <mergeCell ref="BB190:BJ190"/>
    <mergeCell ref="BK190:BS190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Z185:BD185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P182:AT182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179:BL179"/>
    <mergeCell ref="A180:BD180"/>
    <mergeCell ref="A181:F182"/>
    <mergeCell ref="G181:S182"/>
    <mergeCell ref="T181:Z182"/>
    <mergeCell ref="AA181:AO181"/>
    <mergeCell ref="AP181:BD181"/>
    <mergeCell ref="AA182:AE182"/>
    <mergeCell ref="AF182:AJ182"/>
    <mergeCell ref="AK182:AO182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2:BS172"/>
    <mergeCell ref="A173:F174"/>
    <mergeCell ref="G173:S174"/>
    <mergeCell ref="T173:Z174"/>
    <mergeCell ref="AA173:AO173"/>
    <mergeCell ref="AP173:BD173"/>
    <mergeCell ref="BE173:BS173"/>
    <mergeCell ref="AA174:AE174"/>
    <mergeCell ref="AF174:AJ174"/>
    <mergeCell ref="AK174:AO174"/>
    <mergeCell ref="BA166:BC166"/>
    <mergeCell ref="BD166:BF166"/>
    <mergeCell ref="BG166:BI166"/>
    <mergeCell ref="BJ166:BL166"/>
    <mergeCell ref="A170:BL170"/>
    <mergeCell ref="A171:BS171"/>
    <mergeCell ref="AL167:AN167"/>
    <mergeCell ref="AO167:AQ167"/>
    <mergeCell ref="AR167:AT167"/>
    <mergeCell ref="AU167:AW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W162:AB162"/>
    <mergeCell ref="AC162:AH162"/>
    <mergeCell ref="AI162:AN162"/>
    <mergeCell ref="AO162:AT162"/>
    <mergeCell ref="AU162:AW163"/>
    <mergeCell ref="AX162:AZ163"/>
    <mergeCell ref="BA162:BC163"/>
    <mergeCell ref="BD162:BF163"/>
    <mergeCell ref="BG162:BI163"/>
    <mergeCell ref="A161:C163"/>
    <mergeCell ref="D161:V163"/>
    <mergeCell ref="W161:AH161"/>
    <mergeCell ref="AI161:AT161"/>
    <mergeCell ref="AU161:AZ161"/>
    <mergeCell ref="BA161:BF161"/>
    <mergeCell ref="AT156:AX156"/>
    <mergeCell ref="AY156:BC156"/>
    <mergeCell ref="BD156:BH156"/>
    <mergeCell ref="BI156:BM156"/>
    <mergeCell ref="BN156:BR156"/>
    <mergeCell ref="A160:BL160"/>
    <mergeCell ref="BI157:BM157"/>
    <mergeCell ref="BN157:BR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35:AT135"/>
    <mergeCell ref="AU135:AY135"/>
    <mergeCell ref="AZ135:BD135"/>
    <mergeCell ref="BE135:BI135"/>
    <mergeCell ref="A150:BL150"/>
    <mergeCell ref="A151:BR151"/>
    <mergeCell ref="BE136:BI136"/>
    <mergeCell ref="A137:C137"/>
    <mergeCell ref="D137:P137"/>
    <mergeCell ref="Q137:U137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15:BX115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3:AS103"/>
    <mergeCell ref="AT103:AX103"/>
    <mergeCell ref="AY103:BC103"/>
    <mergeCell ref="BD103:BH103"/>
    <mergeCell ref="A109:BL109"/>
    <mergeCell ref="A110:BL110"/>
    <mergeCell ref="BD104:BH104"/>
    <mergeCell ref="A105:C105"/>
    <mergeCell ref="D105:T105"/>
    <mergeCell ref="U105:Y105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2:BT92"/>
    <mergeCell ref="BU92:BY92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1:AV71"/>
    <mergeCell ref="AW71:BA71"/>
    <mergeCell ref="BB71:BF71"/>
    <mergeCell ref="BG71:BK71"/>
    <mergeCell ref="A76:BL76"/>
    <mergeCell ref="A77:BK77"/>
    <mergeCell ref="AW72:BA72"/>
    <mergeCell ref="BB72:BF72"/>
    <mergeCell ref="BG72:BK72"/>
    <mergeCell ref="A73:D73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2:BY52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:A95 A103:A106 A166:A167">
    <cfRule type="cellIs" dxfId="3" priority="3" stopIfTrue="1" operator="equal">
      <formula>A91</formula>
    </cfRule>
  </conditionalFormatting>
  <conditionalFormatting sqref="A115:C128 A135:C148">
    <cfRule type="cellIs" dxfId="2" priority="1" stopIfTrue="1" operator="equal">
      <formula>A114</formula>
    </cfRule>
    <cfRule type="cellIs" dxfId="1" priority="2" stopIfTrue="1" operator="equal">
      <formula>0</formula>
    </cfRule>
  </conditionalFormatting>
  <conditionalFormatting sqref="A107">
    <cfRule type="cellIs" dxfId="0" priority="5" stopIfTrue="1" operator="equal">
      <formula>A103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КПК0217310</vt:lpstr>
      <vt:lpstr>'Додаток2 КПК0217310'!Область_печати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2020-01-02T12:22:12Z</dcterms:modified>
</cp:coreProperties>
</file>